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18060" windowHeight="7050" activeTab="1"/>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24519"/>
  <fileRecoveryPr repairLoad="1"/>
</workbook>
</file>

<file path=xl/calcChain.xml><?xml version="1.0" encoding="utf-8"?>
<calcChain xmlns="http://schemas.openxmlformats.org/spreadsheetml/2006/main">
  <c r="B27" i="4"/>
  <c r="BF49"/>
  <c r="BF48"/>
  <c r="BF29"/>
  <c r="BF51"/>
  <c r="BF50"/>
  <c r="BF47"/>
  <c r="BF46"/>
  <c r="BF45"/>
  <c r="BF44"/>
  <c r="BF43"/>
  <c r="BF42"/>
  <c r="BF41"/>
  <c r="BF40"/>
  <c r="BF39"/>
  <c r="BF38"/>
  <c r="BF37"/>
  <c r="BF36"/>
  <c r="BF35"/>
  <c r="BF34"/>
  <c r="BF33"/>
  <c r="BF32"/>
  <c r="BF31"/>
  <c r="BF30"/>
  <c r="BF28"/>
  <c r="BF27"/>
</calcChain>
</file>

<file path=xl/sharedStrings.xml><?xml version="1.0" encoding="utf-8"?>
<sst xmlns="http://schemas.openxmlformats.org/spreadsheetml/2006/main" count="1043" uniqueCount="525">
  <si>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</si>
  <si>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</si>
  <si>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</si>
  <si>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</si>
  <si>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</si>
  <si>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</si>
  <si>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</si>
  <si>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</si>
  <si>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</si>
  <si>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</si>
  <si>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</si>
  <si>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</si>
  <si>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</si>
  <si>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The Scottish Environment Protection Agency</t>
  </si>
  <si>
    <t xml:space="preserve">1(b) Type of body </t>
  </si>
  <si>
    <t>Others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</si>
  <si>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</si>
  <si>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</si>
  <si>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</si>
  <si>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</si>
  <si>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</si>
  <si>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</si>
  <si>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</si>
  <si>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Other (Please specify in the comments)</t>
  </si>
  <si>
    <t>other (specify in comments)</t>
  </si>
  <si>
    <t>1(e) Overall budget of the body</t>
  </si>
  <si>
    <t>Specify approximate £/annum for the report year.</t>
  </si>
  <si>
    <t>Budget</t>
  </si>
  <si>
    <t>Budget Comments</t>
  </si>
  <si>
    <t>total SEPA budget for 2018-2019</t>
  </si>
  <si>
    <t>1(f) Report year</t>
  </si>
  <si>
    <t>Specify the report year.</t>
  </si>
  <si>
    <t>Report Year</t>
  </si>
  <si>
    <t>Report Year Comments</t>
  </si>
  <si>
    <t>Financial (April to March)</t>
  </si>
  <si>
    <t/>
  </si>
  <si>
    <t>1(g) Context</t>
  </si>
  <si>
    <t>Provide a summary of the body’s nature and functions that are relevant to climate change reporting.</t>
  </si>
  <si>
    <t>SEPA's statutory purpose is to protect and improve the environment in ways that, as far as possible, create: health and well-being benefits; and sustainable economic growth.</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</si>
  <si>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</si>
  <si>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</si>
  <si>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</si>
  <si>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</si>
  <si>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</si>
  <si>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</si>
  <si>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</si>
  <si>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</si>
  <si>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</si>
  <si>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 xml:space="preserve">Statutory Purpose: To protect and improve the environment in ways that, as far as possible, also help create health and well-being benefits and sustianable economic growth.
Strategic Outcomes: 
1. Scotland is thriving in a low carbon world
2. Scottish businesses are prospering from better environmental performance
3. The impact of flooding is reducing
4. People benefit from Scotland’s improving environment
More detail and specific actions are set out in our Annual Operating Plan for 2019/20
</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</si>
  <si>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</si>
  <si>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</si>
  <si>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</si>
  <si>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</si>
  <si>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</si>
  <si>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</si>
  <si>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</si>
  <si>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</si>
  <si>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</si>
  <si>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Climate Change Commitment Statement 
Flood Risk Management Strategies 
Flood Warning Strategic Framework</t>
  </si>
  <si>
    <t>https://www.sepa.org.uk/media/369292/climate-change-commitment-statement.pdf
http://apps.sepa.org.uk/FRMStrategies/</t>
  </si>
  <si>
    <t>2018+
2015-20
2016-21</t>
  </si>
  <si>
    <t>Business travel</t>
  </si>
  <si>
    <t>Environmental Policy Statement
Travel decision tree 
Climate Change Commitment Statement</t>
  </si>
  <si>
    <t>www.sepa.org.uk/media/59295/policy-42-sepa-internal-environmental-policy.pdf
Internal
https://www.sepa.org.uk/media/369292/climate-change-commitment-statement.pdf</t>
  </si>
  <si>
    <t>Last updated 2013
Last updated 2016
2018+</t>
  </si>
  <si>
    <t>Hierarchy that places responsibility on staff members who travel on business to use the most efficient and cost effective method of transportation.
Commitment 6</t>
  </si>
  <si>
    <t>Staff Travel</t>
  </si>
  <si>
    <t>Environmental Policy Statement
Travel decision tree</t>
  </si>
  <si>
    <t>www.sepa.org.uk/media/59295/policy-42-sepa-internal-environmental-policy.pdf
Internal</t>
  </si>
  <si>
    <t>Last updated 2013
Last updated 2016</t>
  </si>
  <si>
    <t>No specific plans or strategies covering staff commuting although we offer bikes for work, flexible working and we are members of NextBike, which gives staff opportunities to use their network of bike stations in Stirling and Glasgow</t>
  </si>
  <si>
    <t>Energy efficiency</t>
  </si>
  <si>
    <t>Buildings Energy Management Policy</t>
  </si>
  <si>
    <t>Internal only</t>
  </si>
  <si>
    <t>Last updated 2014</t>
  </si>
  <si>
    <t>Policy that guides how we manage our building energy performance in line with corporate emissions reduction targets.  Sets out responsibilities</t>
  </si>
  <si>
    <t>Fleet transport</t>
  </si>
  <si>
    <t>No specific document but covering by principle in our policy statement and we include practice of replacing older fleet vehicles with newer, reduced emission vehicles.</t>
  </si>
  <si>
    <t>Information and communication technology</t>
  </si>
  <si>
    <t>Our Digital Future – SEPA’s digital strategy</t>
  </si>
  <si>
    <t>www.sepa.org.uk/media/163306/our-digital-future.pdf</t>
  </si>
  <si>
    <t>2015</t>
  </si>
  <si>
    <t>Sets out SEPA’s plans for exploiting opportunities presented by the digital agenda.  Digital technology can help us and those who use our services to reduce their environmental footprint</t>
  </si>
  <si>
    <t>Renewable energy</t>
  </si>
  <si>
    <t>Commits SEPA to investigate alternatives to fossil fuels via passive measures, good controls and/or renewable technologies</t>
  </si>
  <si>
    <t>Sustainable/renewable heat</t>
  </si>
  <si>
    <t>No specific plans or strategies applying to SEPA's direct consumption of heat. However, SEPA does explore opportunities to consume and/or share renewable heat with other potential partners.</t>
  </si>
  <si>
    <t>Waste management</t>
  </si>
  <si>
    <t>Environmental Policy Statement</t>
  </si>
  <si>
    <t>www.sepa.org.uk/media/59295/policy-42-sepa-internal-environmental-policy.pdf</t>
  </si>
  <si>
    <t>Last updated 2013</t>
  </si>
  <si>
    <t>Statement committing to the prevention of pollution from our activities and the continual improvement of our environmental performance and specifically the application of the waste management hierarchy.</t>
  </si>
  <si>
    <t>Water and sewerage</t>
  </si>
  <si>
    <t>Commitment to be legally compliant with discharges and to investigating resource reductions, including water.</t>
  </si>
  <si>
    <t>Land Use</t>
  </si>
  <si>
    <t>Commitment to enhance biodiversity of SEPA estate.We have BAPs in place for all buildings that have grounds.  Green Network members co-ordinate implementation of BAPs in relevant offices.</t>
  </si>
  <si>
    <t>Other (state topic area covered in comments)</t>
  </si>
  <si>
    <t>2(f) What are the body’s top 5 priorities for climate change governance, management and strategy for the year ahead?</t>
  </si>
  <si>
    <r>
      <rPr>
        <sz val="11"/>
        <color rgb="FF000000"/>
        <rFont val="Arial"/>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</si>
  <si>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</si>
  <si>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</si>
  <si>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No.</t>
  </si>
  <si>
    <t>2(h) Supporting information and best practice</t>
  </si>
  <si>
    <r>
      <rPr>
        <sz val="11"/>
        <color rgb="FF000000"/>
        <rFont val="Arial"/>
      </rPr>
      <t xml:space="preserve">Provide any other relevant supporting information and any examples of best practice by the body in relation to governance, management and strategy.
</t>
    </r>
  </si>
  <si>
    <t xml:space="preserve">One Planet Prosperity - Our Regulatory Strategy
https://www.sepa.org.uk/media/219427/one-planet-prosperity-our-regulatory-strategy.pdf
First Sustainable Growth Agreement - With Superglass (March 2017)
http://www.sepa.org.uk/media/286874/superglass_sustainable_growth-agreement.pdf
All Sector Plans
https://sectors.sepa.org.uk/       
</t>
  </si>
  <si>
    <t>PART 3: EMISSIONS, TARGETS AND PROJECTS</t>
  </si>
  <si>
    <t>3a Emissions from start of the year which the body uses as a baseline (for its carbon footprint) to the end of the report year</t>
  </si>
  <si>
    <r>
      <rPr>
        <sz val="11"/>
        <color rgb="FF000000"/>
        <rFont val="Arial"/>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rPr>
      <t xml:space="preserve">
</t>
    </r>
  </si>
  <si>
    <r>
      <rPr>
        <b/>
        <sz val="11"/>
        <color rgb="FF000000"/>
        <rFont val="Arial"/>
      </rPr>
      <t xml:space="preserve">Reference Year
</t>
    </r>
  </si>
  <si>
    <t>Year</t>
  </si>
  <si>
    <t>Scope1</t>
  </si>
  <si>
    <t>Scope2</t>
  </si>
  <si>
    <t>Scope3</t>
  </si>
  <si>
    <t>Total</t>
  </si>
  <si>
    <t>Units</t>
  </si>
  <si>
    <t>Baseline carbon footprint</t>
  </si>
  <si>
    <t>2006/07</t>
  </si>
  <si>
    <t>tCO2e</t>
  </si>
  <si>
    <t>calculated from reported historical data to align with current methodology and scope</t>
  </si>
  <si>
    <t>Year 1 carbon footprint</t>
  </si>
  <si>
    <t>2007/08</t>
  </si>
  <si>
    <t>Year 2 carbon footprint</t>
  </si>
  <si>
    <t>2008/09</t>
  </si>
  <si>
    <t>Year 3 carbon footprint</t>
  </si>
  <si>
    <t>2009/10</t>
  </si>
  <si>
    <t>Year 4 carbon footprint</t>
  </si>
  <si>
    <t>2010/11</t>
  </si>
  <si>
    <t>Year 5 carbon footprint</t>
  </si>
  <si>
    <t>2011/12</t>
  </si>
  <si>
    <t>Year 6 carbon footprint</t>
  </si>
  <si>
    <t>2012/13</t>
  </si>
  <si>
    <t>Year 7 carbon footprint</t>
  </si>
  <si>
    <t>2013/14</t>
  </si>
  <si>
    <t>Year 8 carbon footprint</t>
  </si>
  <si>
    <t>2014/15</t>
  </si>
  <si>
    <t>Year 9 carbon footprint</t>
  </si>
  <si>
    <t>2015/16</t>
  </si>
  <si>
    <t>Year 10 carbon footprint</t>
  </si>
  <si>
    <t>2016/17</t>
  </si>
  <si>
    <t>Year 11 carbon footprint</t>
  </si>
  <si>
    <t>2017/18</t>
  </si>
  <si>
    <t>Year 12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</si>
  <si>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</si>
  <si>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</si>
  <si>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</si>
  <si>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</si>
  <si>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</si>
  <si>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</si>
  <si>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</si>
  <si>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</si>
  <si>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</si>
  <si>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</si>
  <si>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</si>
  <si>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</si>
  <si>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</si>
  <si>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Grid electricity consumed at our 24 buildings with staff. Includes third party buildings we don't control but are tenants.</t>
  </si>
  <si>
    <t>Grid Electricity (transmission &amp;amp; distribution losses)</t>
  </si>
  <si>
    <t>Scope 3</t>
  </si>
  <si>
    <t>Renewable electricity genrated by PV arrays and 100% exported to grid</t>
  </si>
  <si>
    <t>Natural Gas</t>
  </si>
  <si>
    <t>Scope 1</t>
  </si>
  <si>
    <t>Natural gas consumed at buidlinsg with gas supply. Includes third party buildings we don't control but are tenants.</t>
  </si>
  <si>
    <t>Burning Oil (Kerosene)</t>
  </si>
  <si>
    <t>litres</t>
  </si>
  <si>
    <t>kg CO2e/litre</t>
  </si>
  <si>
    <t>SEPA's share of kerosene heating fuel in 2 buildings where we are tenants</t>
  </si>
  <si>
    <t>Diesel (average biofuel blend)</t>
  </si>
  <si>
    <t xml:space="preserve">Diesel fuel consumed directly in our pool vehicle fleet.
</t>
  </si>
  <si>
    <t>Petrol (average biofuel blend)</t>
  </si>
  <si>
    <t>Petrol fuel consumed directly in our pool vehicle fleet</t>
  </si>
  <si>
    <t>Domestic flight (average passenger)</t>
  </si>
  <si>
    <t>passenger km</t>
  </si>
  <si>
    <t>kg CO2e/passenger km</t>
  </si>
  <si>
    <t xml:space="preserve">Flights taken by SEPA staff
</t>
  </si>
  <si>
    <t>Short-haul flights (average passenger)</t>
  </si>
  <si>
    <t>Long-haul flights (average passenger)</t>
  </si>
  <si>
    <t>International flights (average passenger)</t>
  </si>
  <si>
    <t>Rail (National rail)</t>
  </si>
  <si>
    <t xml:space="preserve">Rail journeys taken by SEPA staff
</t>
  </si>
  <si>
    <t>Rail (International rail)</t>
  </si>
  <si>
    <t>Car - diesel (average - unknown engine size)</t>
  </si>
  <si>
    <t>miles</t>
  </si>
  <si>
    <t>kg CO2e/mile</t>
  </si>
  <si>
    <t xml:space="preserve">Grey fleet mileage. Classed as Business Car Mileage by SEPA
</t>
  </si>
  <si>
    <t>Car - petrol (average)</t>
  </si>
  <si>
    <t>Car - hybrid (average) mileage</t>
  </si>
  <si>
    <t>Grey fleet mileage. Classed as Business Car Mileage by SEPA</t>
  </si>
  <si>
    <t>Car - LPG (average) mileage</t>
  </si>
  <si>
    <t>Other</t>
  </si>
  <si>
    <t xml:space="preserve">Generation. EV miles. Grey fleet mileage. Classed as Business Car Mileage by SEPA.
</t>
  </si>
  <si>
    <t xml:space="preserve">T&amp;D losses. EV miles. Grey fleet mileage. Classed as Business Car Mileage by SEPA.
</t>
  </si>
  <si>
    <t>Hydrogen fuel cell car</t>
  </si>
  <si>
    <t>Ferry (average passenger)</t>
  </si>
  <si>
    <t xml:space="preserve">Ferry journeys taken by SEPA staff
</t>
  </si>
  <si>
    <t xml:space="preserve">Diesel fuel consumed directly by our marine survey vessel the Sir John Murray.
</t>
  </si>
  <si>
    <t>Biomass (Wood Pellets)</t>
  </si>
  <si>
    <t>Outside of Scopes</t>
  </si>
  <si>
    <t>tonnes</t>
  </si>
  <si>
    <t>kg CO2e/tonne</t>
  </si>
  <si>
    <t xml:space="preserve">Wood pellet consumed at Aberdeen office and shared building in Balloch
</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</si>
  <si>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</si>
  <si>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</si>
  <si>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</si>
  <si>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</si>
  <si>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</si>
  <si>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</si>
  <si>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</si>
  <si>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</si>
  <si>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</si>
  <si>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</si>
  <si>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</si>
  <si>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</si>
  <si>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</si>
  <si>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</si>
  <si>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</si>
  <si>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</si>
  <si>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</si>
  <si>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</si>
  <si>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</si>
  <si>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Long term GHG reduction target</t>
  </si>
  <si>
    <t>percentage</t>
  </si>
  <si>
    <t>total % reduction</t>
  </si>
  <si>
    <t>Other (please specify in comments)</t>
  </si>
  <si>
    <t xml:space="preserve">Target composed of emissions from all fossil fuel energy consumption
</t>
  </si>
  <si>
    <t>2019/20</t>
  </si>
  <si>
    <t>3e Estimated total annual carbon savings from all projects implemented by the body in the report year</t>
  </si>
  <si>
    <t>Emissions Source</t>
  </si>
  <si>
    <t>Total estimated annual carbon savings (tCO2e)</t>
  </si>
  <si>
    <t>Electricity</t>
  </si>
  <si>
    <t xml:space="preserve">Total electricity reduction during the report year includes savings from  reduction activities. Also includes emissions savings resulting from reduction in UK electricity grid reduction   
</t>
  </si>
  <si>
    <t>Natural gas</t>
  </si>
  <si>
    <t xml:space="preserve">Total emissions reduction from gas in the report year including savings from all activities to reduce  consumption.   
</t>
  </si>
  <si>
    <t>Other heating fuels</t>
  </si>
  <si>
    <t>no change</t>
  </si>
  <si>
    <t>Waste</t>
  </si>
  <si>
    <t xml:space="preserve">N/A Waste is not included as part of SEPA's CO2e reduction target. Using the ZWS Carbon Waste Metric SEPA calculates and reports our emissions from waste on a voluntary basis separate to the PBDs CC reporting.   
</t>
  </si>
  <si>
    <t>N/A</t>
  </si>
  <si>
    <t>Business Travel</t>
  </si>
  <si>
    <t xml:space="preserve">This represents performance of all travel modes (grey fleet, flights, rail, ferries), excluding pool vehicle fuel,  against SEPA's transport emissions reduction target   
</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</si>
  <si>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</si>
  <si>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</si>
  <si>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</si>
  <si>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</si>
  <si>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</si>
  <si>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</si>
  <si>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</si>
  <si>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</si>
  <si>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</si>
  <si>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</si>
  <si>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</si>
  <si>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</si>
  <si>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</si>
  <si>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</si>
  <si>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Angus Smith Building electricity optimisation
</t>
  </si>
  <si>
    <t>internal</t>
  </si>
  <si>
    <t>Actual</t>
  </si>
  <si>
    <t xml:space="preserve">Grid Electricity </t>
  </si>
  <si>
    <t xml:space="preserve">Range of house keeping projects that cumulatively reduced electricity consumption.  Projects primarily ensured equipment and lighting is turned off out of hours; and heating/cooling system more robustly controlled to address local temperatures.       
</t>
  </si>
  <si>
    <t xml:space="preserve">Angus Smith Building gas optimisation
</t>
  </si>
  <si>
    <t xml:space="preserve">Monitoring and intervention by local staff to reduce gas consumption.       
</t>
  </si>
  <si>
    <t xml:space="preserve">Strathallan House electricity optimisation
</t>
  </si>
  <si>
    <t xml:space="preserve">Range of house keeping projects that cumulatively reduced electricity consumption.  Projects primarily ensured equipment and lighting is turned off out of hours; and heating/cooling system more robustly controlled.       
</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</si>
  <si>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</si>
  <si>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</si>
  <si>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</si>
  <si>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</si>
  <si>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</si>
  <si>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</si>
  <si>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</si>
  <si>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</si>
  <si>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Decrease</t>
  </si>
  <si>
    <t xml:space="preserve">3h Anticipated annual carbon savings from all projects implemented by the body in the year ahead </t>
  </si>
  <si>
    <t>Source</t>
  </si>
  <si>
    <t>Saving</t>
  </si>
  <si>
    <t xml:space="preserve">not included as part of SEPA's CO2e reduction target although we report emissions from waste separately   
</t>
  </si>
  <si>
    <t xml:space="preserve">not included as part of SEPA's CO2e reduction target   
</t>
  </si>
  <si>
    <t xml:space="preserve">3i Estimated decrease or increase in the body's emissions attributed to factors (not reported elsewhere in this form) in the year ahead </t>
  </si>
  <si>
    <r>
      <rPr>
        <sz val="11"/>
        <color rgb="FF000000"/>
        <rFont val="Arial"/>
      </rPr>
      <t xml:space="preserve"> If the emissions are likely to increase or decrease due to any such factor in the year ahead, provide an estimate of the amount and direction.</t>
    </r>
    <r>
      <rPr>
        <b/>
        <sz val="11"/>
        <color rgb="FF000000"/>
        <rFont val="Arial"/>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</si>
  <si>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</si>
  <si>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</si>
  <si>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not possible to quantify</t>
  </si>
  <si>
    <t>3k Supporting information and best practice</t>
  </si>
  <si>
    <r>
      <rPr>
        <sz val="11"/>
        <color rgb="FF000000"/>
        <rFont val="Arial"/>
      </rPr>
      <t xml:space="preserve"> Provide any other relevant supporting information and any examples of best practice by the body in relation to its emissions, targets and projects.</t>
    </r>
    <r>
      <rPr>
        <b/>
        <sz val="11"/>
        <color rgb="FF000000"/>
        <rFont val="Arial"/>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</si>
  <si>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</si>
  <si>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</si>
  <si>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</si>
  <si>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</si>
  <si>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</si>
  <si>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</si>
  <si>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</si>
  <si>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</si>
  <si>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</si>
  <si>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</si>
  <si>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</si>
  <si>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</si>
  <si>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</si>
  <si>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4(e) What arrangements does the body have in place to review current and future climate risks?</t>
  </si>
  <si>
    <r>
      <rPr>
        <sz val="11"/>
        <color rgb="FF000000"/>
        <rFont val="Arial"/>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rPr>
      <t xml:space="preserve">
</t>
    </r>
  </si>
  <si>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</si>
  <si>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</si>
  <si>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</si>
  <si>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</si>
  <si>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</si>
  <si>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</si>
  <si>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</si>
  <si>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</si>
  <si>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</si>
  <si>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</si>
  <si>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</si>
  <si>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</si>
  <si>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</si>
  <si>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</si>
  <si>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Travel and Transport consumption data and performance by mode and business code completed monthly. Accuracy reviewed on an on-going basis by supervisory colleague and manager; as well as corporate performance officer quarterly.  Buildings energy data collated quarterly and performance and accuracy reviewed on an on-going basis by officer and manager. Corrections made in year.</t>
  </si>
  <si>
    <t>6(b) Peer validation process</t>
  </si>
  <si>
    <t>Briefly describe the body’s peer validation process, if any, of the data or information contained within this report.</t>
  </si>
  <si>
    <t>No peer validation process conducted</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</si>
  <si>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</si>
  <si>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</si>
  <si>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</si>
  <si>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</si>
  <si>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</si>
  <si>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</si>
  <si>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</si>
  <si>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</si>
  <si>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</si>
  <si>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Q1 Historic Emissions (Local Authorities only)</t>
  </si>
  <si>
    <r>
      <rPr>
        <sz val="11"/>
        <color rgb="FF000000"/>
        <rFont val="Arial"/>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rPr>
      <t>subset dataset</t>
    </r>
    <r>
      <rPr>
        <sz val="11"/>
        <color rgb="FF000000"/>
        <rFont val="Arial"/>
      </rPr>
      <t xml:space="preserve"> (emissions within the scope of influence of local authorities):
(2) UK local and regional CO2 emissions: </t>
    </r>
    <r>
      <rPr>
        <b/>
        <sz val="11"/>
        <color rgb="FF000000"/>
        <rFont val="Arial"/>
      </rPr>
      <t xml:space="preserve">full dataset:
</t>
    </r>
  </si>
  <si>
    <t>Select the default target dataset</t>
  </si>
  <si>
    <t>Table 1a - Subset</t>
  </si>
  <si>
    <t>Sector</t>
  </si>
  <si>
    <t>2008</t>
  </si>
  <si>
    <t>2009</t>
  </si>
  <si>
    <t>2010</t>
  </si>
  <si>
    <t>2011</t>
  </si>
  <si>
    <t>2012</t>
  </si>
  <si>
    <t>2013</t>
  </si>
  <si>
    <t>2014</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</si>
  <si>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</si>
  <si>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</si>
  <si>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</si>
  <si>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</si>
  <si>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</si>
  <si>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</si>
  <si>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</si>
  <si>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</si>
  <si>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</si>
  <si>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</si>
  <si>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</si>
  <si>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</si>
  <si>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</si>
  <si>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</si>
  <si>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Industry</t>
  </si>
  <si>
    <t>SEPA's regulatory strategy - One Planet Prosperity - aims to bring all business into compliance with environmental laws quickly, easily and cost effectively and take as many businesses as possible beyond compliance - using fewer resources and generating fewer emissions</t>
  </si>
  <si>
    <t>Other (specify in Comments)</t>
  </si>
  <si>
    <t>No targets set other than for development of sector plans to shape our work across the sectors we regulate.</t>
  </si>
  <si>
    <t>We are preparing sector plans for every sector that we regulate.  These will identify remaining compliance issues within the sector and also the most promising "beyond compliance" opportunities that allow the sector to grow in low carbon and low resource use ways.</t>
  </si>
  <si>
    <t>We have prepared and are implementing a waste to resources framework that will allow us to contribute powerfully to the Scottish Government's Circular Economy Strategy: Making Things Last.</t>
  </si>
  <si>
    <t>No targets set, but is clear direction under our Regulatory Strategy</t>
  </si>
  <si>
    <t>We are pursuing Sustainable Growth Agreements with individual businesses and organisations to identify specific and shared actions that will help the business to grow in ways that also reduce emissions and resource use.  Eight SGAs are already in place.</t>
  </si>
  <si>
    <t>No targets set other than for development of SGAs to help shape our work across the sectors we regulate. http://intranet/corporate-information/delivering-one-planet-prosperity/sustainable-growth-agreements/</t>
  </si>
  <si>
    <t>Through our day to day engagement with regulated entities, we will provide advice and support to help these businesses to consider ways of reducing emisisons, resource use and waste.</t>
  </si>
  <si>
    <t xml:space="preserve">Q2b) Does the Organisation have an overall mission statement, strategies, plans or policies outlining ambition to influence emissions beyond your corporate boundaries? If so, please detail this in the box below.
</t>
  </si>
  <si>
    <t xml:space="preserve">Our overall mission statement is defined by our Statutory Purpose:  To protect and improve the environment in ways that also improve the health and wellbeing of the people of Scotland and contribute to sustainable economic growth.  Therefore all of our activities are designed to achieve this purpose which in turn will influence emissions beyond our own boundaries.  The ways in which we do this are set out principally in our Regulatory Strategy and articulated in terms of actions in our Annual Operating Plan. 
One Planet Prosperity - Our Regulatory Strategy https://www.sepa.org.uk/media/219427/one-planet-prosperity-our-regulatory-strategy.pdf
SEPA's statutory Purpose and accompanying statutory guidance from Scottish Government http://www.gov.scot/Publications/2015/03/8062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</si>
  <si>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</si>
  <si>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</si>
  <si>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</si>
  <si>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</si>
  <si>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</si>
  <si>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</si>
  <si>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</si>
  <si>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</si>
  <si>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</si>
  <si>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</si>
  <si>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</si>
  <si>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</si>
  <si>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</si>
  <si>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</si>
  <si>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No targets set but delivery achieved through regulatory roles: for example, through admininstration of EU Emissions Trading Scheme, the Carbon Reduction Commitment and through influence we have over businesses through our daya to day engagement with them in delivering our regulatory functions.</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</si>
  <si>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</si>
  <si>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</si>
  <si>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</si>
  <si>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</si>
  <si>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</si>
  <si>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</si>
  <si>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</si>
  <si>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</si>
  <si>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</si>
  <si>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</si>
  <si>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Partnership Working</t>
  </si>
  <si>
    <t>Partnership working of climate change or sustainability</t>
  </si>
  <si>
    <t>Lead</t>
  </si>
  <si>
    <t>Sustainable Growth Agreements</t>
  </si>
  <si>
    <t>Participant</t>
  </si>
  <si>
    <t xml:space="preserve">Stirling Council, Scottish Land Commission; Scottish Water &amp; others
</t>
  </si>
  <si>
    <t xml:space="preserve">Venture Trust; 2050 Climate Group; Entrepreneurial Scotland
</t>
  </si>
  <si>
    <t>Specific agreements to take beyond compliance action</t>
  </si>
  <si>
    <t>http://intranet/corporate-information/delivering-one-planet-prosperity/sustainable-growth-agreements/</t>
  </si>
  <si>
    <t>Scotch Whisky Sector Plan</t>
  </si>
  <si>
    <t>Distilleries, SWA</t>
  </si>
  <si>
    <t>“Beyond compliance” actions to reduce energy, waste and water use</t>
  </si>
  <si>
    <t xml:space="preserve">Working across sector to ensure it meets full compliance and help it to go beyond compliance https://sectors.sepa.org.uk/
</t>
  </si>
  <si>
    <t>Metals sector plan</t>
  </si>
  <si>
    <t>Operators</t>
  </si>
  <si>
    <t>Local Authorities</t>
  </si>
  <si>
    <t>Landfill sector plan</t>
  </si>
  <si>
    <t>Dairy Production sector plan</t>
  </si>
  <si>
    <t>Farms, NFUS, retailers</t>
  </si>
  <si>
    <t>SNH, SG, Animal Health</t>
  </si>
  <si>
    <t>Dairy Processing sector plan</t>
  </si>
  <si>
    <t>FSS</t>
  </si>
  <si>
    <t>Tyres sector plan</t>
  </si>
  <si>
    <t>Manufacturers, waste tyre operators</t>
  </si>
  <si>
    <t>Oil and Gas Deccommissioning Sector Plan</t>
  </si>
  <si>
    <t>Industry, waste site operators</t>
  </si>
  <si>
    <t>Local Authorities, HSE</t>
  </si>
  <si>
    <t>Finfish Aquaculture Sector Plan</t>
  </si>
  <si>
    <t>FSS, HSE, Local Authorities</t>
  </si>
  <si>
    <t>Crop Production Sector Plan</t>
  </si>
  <si>
    <t>SNH, Scottish Government</t>
  </si>
  <si>
    <t>Housing Sector Plan</t>
  </si>
  <si>
    <t>SHBA, housebuilders, finance</t>
  </si>
  <si>
    <t>Leather Sector Plan</t>
  </si>
  <si>
    <t>SG, UKG, ONR</t>
  </si>
  <si>
    <t>Strategic Infrastructure (Transport &amp; Utilities) Sector Plan</t>
  </si>
  <si>
    <t>Transport and utility companies</t>
  </si>
  <si>
    <t>Scottish Water, Local Authorities</t>
  </si>
  <si>
    <t xml:space="preserve">Q5) Please detail key actions relating to Food and Drink, Biodiversity, Water, Procurement and Resource Use in the table below. </t>
  </si>
  <si>
    <t>Key Action Description</t>
  </si>
  <si>
    <t>Organisation's Project Role</t>
  </si>
  <si>
    <t>Impacts</t>
  </si>
  <si>
    <t>Food &amp; Drink</t>
  </si>
  <si>
    <t xml:space="preserve">Education. Reduce food impact, increase social responsibility
</t>
  </si>
  <si>
    <t xml:space="preserve">Reduced food waste; lower impact foods.
</t>
  </si>
  <si>
    <t xml:space="preserve">Education, assistance
</t>
  </si>
  <si>
    <t xml:space="preserve">Charitable giving
</t>
  </si>
  <si>
    <t>Supporting</t>
  </si>
  <si>
    <t xml:space="preserve">Provide support to social causes
</t>
  </si>
  <si>
    <t>Resource Use</t>
  </si>
  <si>
    <t>Charitable giving</t>
  </si>
  <si>
    <t>Provide support to social causes</t>
  </si>
  <si>
    <t>Biodiversity</t>
  </si>
  <si>
    <t xml:space="preserve">Education and leading by example to promote biodiversity and reduce waste and increase social responsibility
</t>
  </si>
  <si>
    <t xml:space="preserve">Habitat imporvement, Education
</t>
  </si>
  <si>
    <t xml:space="preserve">Reduced waste, Education
</t>
  </si>
  <si>
    <t xml:space="preserve">Habitat improvement, Education
</t>
  </si>
  <si>
    <t xml:space="preserve">Habitat improvement
</t>
  </si>
  <si>
    <t xml:space="preserve">Reduce volume of wastes generated
</t>
  </si>
  <si>
    <t xml:space="preserve">Reduce wastes
</t>
  </si>
  <si>
    <t xml:space="preserve">Reduce volume of plastics wastes generated
</t>
  </si>
  <si>
    <t xml:space="preserve">Reuse waste
</t>
  </si>
  <si>
    <t>Procurement</t>
  </si>
  <si>
    <t xml:space="preserve">Purchases contributing to more sustainable practises
</t>
  </si>
  <si>
    <t xml:space="preserve">Reduce Environmental impacts
</t>
  </si>
  <si>
    <t>Q6) Please use the text box below to detail further climate change related activity that is not noted elsewhere within this reporting template</t>
  </si>
  <si>
    <t>Public Sector Climate Change Duties 2019-2020 Summary Report: The Scottish Environment Protection Agency</t>
  </si>
  <si>
    <t>Public Sector Climate Change Duties 2019-2020  Summary Report: The Scottish Environment Protection Agency</t>
  </si>
  <si>
    <t>Year 13 carbon footprint</t>
  </si>
  <si>
    <t>Contract completed external, independent consultant to review and sample all performance consumption for fossil fuels. Independent validation statement supplied.</t>
  </si>
  <si>
    <t>Generation. EV Pool vehicle kWh charging</t>
  </si>
  <si>
    <t>T&amp;D Losses. EV Pool vehicle kWh charging</t>
  </si>
  <si>
    <t xml:space="preserve">Solar PV arrays at our Glasgow, Lanarkshire, Stirling, Fort William, Dingwall and Aberdeen Buildings 100% exported.   
</t>
  </si>
  <si>
    <t xml:space="preserve">These values are calculated using the annual UK conversion factors </t>
  </si>
  <si>
    <t>This year we will also reduce our carbon emissions by 47% when set against our baseline emissions in 2007. We will achieve this by 31 March 2020.</t>
  </si>
  <si>
    <t xml:space="preserve">This is decrease from SEPA pool vehicle fuel (EV, diesel and petrol) but increase for Marine Survey Vessel   
</t>
  </si>
  <si>
    <t xml:space="preserve">Ayr Office electricity control
</t>
  </si>
  <si>
    <t xml:space="preserve">Inverdee Office  gas optimisation
</t>
  </si>
  <si>
    <t xml:space="preserve">Imporved reliability of biomass boiler. Monitoring and intervention by local staff to reduce gas consumption.       
</t>
  </si>
  <si>
    <t>Lease/purchase 9 Evs as pool vehciles</t>
  </si>
  <si>
    <t>Difficult to quantify investment cost</t>
  </si>
  <si>
    <t>na</t>
  </si>
  <si>
    <t>Diesel</t>
  </si>
  <si>
    <t xml:space="preserve">Average FTE fell by 12 but no apparent change to emissions profile   
</t>
  </si>
  <si>
    <t xml:space="preserve">UK electricity grid decarbonisation. Factor dropped between 2018-2019 and 2019-2020 by 9.7%   
</t>
  </si>
  <si>
    <t>unknown due to Covid 19 emergency and staff working from home</t>
  </si>
  <si>
    <t xml:space="preserve">UK electricity grid decarbonisation. Factor dropped between 2019-2020 and 2020-2021 by 8.7%. This value represents SEPA's anticipated emissions reduction from electricity for 2020-2021 if no change in electricity consumption  
</t>
  </si>
  <si>
    <t>unknown due to Covid 19 emergency</t>
  </si>
  <si>
    <t xml:space="preserve">Target composed of emissions from all fossil fuel energy consumption. Additional interim target of 5% against baseline for 2019-2020
</t>
  </si>
  <si>
    <t>Catering procurement guidance updated to include new rules on plastics. Perth and Stirling office staff participated in promoting Fairtrade fortnight</t>
  </si>
  <si>
    <t>Education</t>
  </si>
  <si>
    <t>SEPA staff attended launch of Scottish Government  Trafficking and Exploitation Strategy, Human Trafficking Forum on Anti-Slavery Day</t>
  </si>
  <si>
    <t>Talks Education</t>
  </si>
  <si>
    <t>Colleagues recorded a social media message for #movethedate Earth Overshoot day</t>
  </si>
  <si>
    <t>Attendance at the green network event on 18/04/19 highlighted  SEPA’s current environmental performance as an organisation.  Subsequently it gave staff clear motivation and an incentive  to use more sustainable methods of transport when travelling to other SEPA offices for meetings. Green Lunchtimes at ASB covered topics on electrc cars, sustainable food and Earth Overshoot Day.</t>
  </si>
  <si>
    <t>Education, Travel</t>
  </si>
  <si>
    <t xml:space="preserve">We were loaned 2 e-bikes for staff to trial at the Glasgow, Glenrothes, Edinburgh, Dingwall, Aberdeen and ASB  offices – for staff to take out over lunchtime, or borrow it for 3 days. Dr Bike and Smoothie bikes were at ASB and Stirling, and Nextbike training sessions at Stirling.  </t>
  </si>
  <si>
    <t>SEPA Inverdee House staff organised  SEPA’s first attendance at TechFest Aberdeen on 24 and 25 August 2019. TechFest has a long tradition in Aberdeen and champions STEM education. Around 2,500 people visited over the weekend. It was a joint effort with other organisations at Inverdee House – JNCC and Saving Scotland’s Red Squirrels. We created the 'Woodland to Waves – Environmental Detectives' exhibit, that illustrated a river from the forest with the squirrels through the flood plain to the sea. SEPA had three additional interactive exhibits, covering our regulatory and flooding services. This included a flood activity, a water sample detective challenge and a plant or plastic experiment.</t>
  </si>
  <si>
    <t>SEPA instigated #movethedate conversations to enable people to overcome the challenges that block people from taking action and provide an area where we can support each other to find solutions, on topics including Climate change, sustainable food and Earth Overshoot Day</t>
  </si>
  <si>
    <t>Stirling Walk and Talk - Forth Valley Welcome (formerly Stirling Citizens for Sanctuary), a support group for Syrian Refugees resettled in the Forth Valley area. Staff joined a mixed group of English native speakers and English learners walk and talk together. Forth Valley Welcome won the Queens Award for Voluntary Service. Aberdeen staff have set up a charity called Touch of Love to help vulnerable families and children in Aberdeen.</t>
  </si>
  <si>
    <t xml:space="preserve">Pass IT On talk in Edinburgh office - re-use and pass on old IT </t>
  </si>
  <si>
    <t>Stirling staff volunteer day sorting at the Strathcarron Hospice Warehouse</t>
  </si>
  <si>
    <t>Aberdeen Torry and Greyhope Bay litter pick. SEPA staff joined the Big Climate fightback tree planting at Kinclaven Bluebell Wood Perthshire. SEPA staff join SEFARI food project - research ongoing into plants that could be grown more extensively in Scotland with a high nutritional content, protein isolation from underutilised species.</t>
  </si>
  <si>
    <t xml:space="preserve">ASB and Stirling participated in Zero Waste Big Declutter </t>
  </si>
  <si>
    <t>Staff at SEPA offices put up bird boxes. Glasgow office staff planted 200 trees, a herb garden and two whisky barrel planters at our Maryhill office. Also at Glasgow staff removed a large area of Himalayan Balsam from the banks of the River Kelvin. Aberdeen replanted a wildflower area, and continued with the gabian wall project.</t>
  </si>
  <si>
    <t>SEPA staff participated in a litter pick in Stirling, from the Old Bridge to Forthbank Care Home</t>
  </si>
  <si>
    <t>Aberdeen Inorganics Chemistry laboratory staff created a display/presentation  to endorse plastic-free work  for a visit last November by the CEO and Board</t>
  </si>
  <si>
    <t xml:space="preserve">SEPA staff updated recycling instruction to segregate plastic bottles from other types of plastic and promoted a 'use less' message. </t>
  </si>
  <si>
    <t>Reduce Impacts</t>
  </si>
  <si>
    <t>SEPA green network staff consudcted a weaste audit at our Edinburgh office, the results of which were used to identify  behaviour changes</t>
  </si>
  <si>
    <t>Lyreco -  Procurement Staff and Greening SEPA teams worked with our stationery provider to identify and supply more sustainable product alternatives. This success is largely due to the leadership of staff in our Administrative departments who have promoted more resonsible stationery purchasing.</t>
  </si>
  <si>
    <t>SEPA staff at our Elgin and Fraserburgh offices installed a new bank of recycling bins, and new signage.</t>
  </si>
  <si>
    <t xml:space="preserve">Managers and staff responsible for the purchase of Lab Consumables prepared an action plan to reduce environemntal impacts from a wide range of essential materials with the basic principle of reducing waste wherever possible. </t>
  </si>
  <si>
    <t xml:space="preserve">We now have in place Business Impact Analysis for all our Functional areas and have added a Flood warning Business Continuity Service Plan to the previous list. The Covid-19 pandemic  tested much of our Business Continuity arrangement and an internal audit of our response arrangements raised only one low level action which will be completed in 2020-2021.  We completed a full risk assessment on Reservoir Dam Breach to add to the three flooding (Pluvial, Fluvial and Coastal) risk assessments and the Drought risk assessment already on the SG Civil Contingencies Risk register. We completed an exercise of our Agency Management Team (Pandemic) and our planning for 2020-2021s exercise (MI at a upper tier COMAH site). We carried out a range of debriefs and prepared lessons identified reports in the past year.. 
</t>
  </si>
  <si>
    <t xml:space="preserve">Our Emergency management system has been used for a range of events in the past year including the Covid 19 pandemic response, protest activity at our offices, incidents at upper tier COMAH site, severe weather and internal systems failure. We have added a number of simple guidance plans to support response arrangements and reviewed existing plans. Within our Annual Operating Plan there are a number of actions to build on existing good practice and additionally we are progressing a corporate lessons identified action plan. 
</t>
  </si>
  <si>
    <t xml:space="preserve">We have agreed corporately to review how we can better manage and lead the response to the Climate Change Emergency and to deal with it using Emergency Management processes and skills. Thisis intended to improve our coordination and allow us to consider the consequence management of climate change. Additionally, our plans will be further reviewed to build in learning from current long lasting events which can be applied to climate change risks and impacts. 
</t>
  </si>
  <si>
    <t xml:space="preserve">As outlined above we have committed to review our business continuity plans and arrangements to learn from current events and adapt them for climate change impacts. Additionally we will review our support and leadership around the management of the climate change emergency.  </t>
  </si>
  <si>
    <t xml:space="preserve">A number of debriefs were carried out to review our response arrangements and lessons identified reports prepared with recommendations for the sponsor to action and complete.  We have also have an internal audit report covering our response arrangements which was very positive and demonstrates a continuous improvement ethos.  </t>
  </si>
  <si>
    <t>Throughout our initial pandemic response and EU Exit response we have worked to support multi-agency partners at national, regional and local level to respond and recover from the consequences of these events. SEPA has been effectively represented on the Scottish Resilience Partnership, the Strategic Coordinating Groups and a range of specialist sub-groups as well as on Resilience Partnerships across the length and breadth of Scotland. These arrangements and professional relationships can and will be adapted to manage the impacts of climate change more effectively.</t>
  </si>
  <si>
    <t>SEPA has agreed not to report the detail of actions its staff have taken agaisnt the Programme during 2019-2020 due to the extraordinary situation we are in during the Covid 19 pandemic in 2020-2021. This is due mainly to the difficulties in coordinating a full response from staff members during a period when they arrw workign from home or assigned to important alternative tasks.</t>
  </si>
  <si>
    <t>SE</t>
  </si>
  <si>
    <t xml:space="preserve">Superglass; Venture Trust; 2050 Climate Group: Scottish Water; Entrepreneurial Scotland; Stirling Council; Scottish Land Commission; Shawfair; Leven Programme Partnership.
</t>
  </si>
  <si>
    <t>Water supply and waste water Sector Plan</t>
  </si>
  <si>
    <t>Nuclear power generation and decommissioning sector plan</t>
  </si>
  <si>
    <t xml:space="preserve">In late 2019/20 SEPA launched a new Procurement Policy Statement with a strong focus on sustainable procurement and climate change. This replaces our previous Sustainable Procurement Policy which last underwent a major review in 2013. The Policy Statement includes the following narrative:
“Our contracts and procurement practices will support the delivery of One Planet Prosperity and our Annual Operating Plan. 
Our contracts will actively support SEPA’s own ambitions to be net zero: greenhouse gas (GHG) emissions, waste and water. Sustainable procurement will be at the core of what we do. 
Holistic sustainable procurement at SEPA will include:
• reducing our environmental impacts: GHG emissions, waste and water;
• focusing on the long term: whole life costing and circular procurement;
• promoting best practice approaches equalities and human rights; 
• improving health, safety and wellbeing;
• promoting ethical sourcing.”
In preparation for the drafting of the Procurement Policy Statement a self-assessment was undertaken against the Scottish Government Flexible Framework for Sustainable Procurement. That self-assessment showed strong progress in some areas of the model but overall achievement below level 1. As part of the Procurement Operating Plan 2019-21 an objective has been included around achieving level 3 on the Flexible Framework before the end of 2020/21 – this objective remains on target.
To assist in reaching this objective a Sustainable Procurement Action Plan has been drafted and approved by the SEPA Agency Management Team. The new approach to sustainable procurement will be more holistic – driving interventions at all stages of procurement and contract management processes where it’s proportionate and relevant.
Additionally, SEPA’s Sustainable Procurement Manager is now representing NDPB’s on the Scottish Government Procurement and Climate Change Forum. This represents a significant opportunity to influence national policy and associated guidance.
</t>
  </si>
  <si>
    <t xml:space="preserve">Procurement of Electric vehicles – in 2019/20 SEPA purchased six electric cars and three electric vans. In most cases these have replaced existing diesel fleet vehicles.
Outstations – The “Outstations and Shaft Encoders Framework Agreement” has sought to significantly reduce packaging associated with the purchasing of these products. Energy 
Stationary &amp; Paper – significant progress has been made in the procurement of sustainable stationary and paper. All paper purchased across SEPA is now recycled and non-bleached. A pick list which limits purchasers’ ability to buy from the wider catalogue is intended to drive a higher proportion of sustainable purchases.
Catering – Progress has been made at individual offices on moving towards more sustainable catering including a significant reduction in single use plastics.
Hire Cars – Limits have been placed on the size of car which can be hired using the corporate contract with Enterprise. This has resulted in a reduction in CO2e per mile on average.
</t>
  </si>
  <si>
    <t xml:space="preserve">SEPA's Internal Environmental Policy Statement can be found here:  https://www.sepa.org.uk/media/59295/policy-42-sepa-internal-environmental-policy.pdf.   
See https://www.sepa.org.uk/about-us/working-with-you/ for information on our approach to sustainable procurement.
</t>
  </si>
  <si>
    <t xml:space="preserve">
SEPA manages its climate change work through integrated decision making structures that embed climate change within the two core roles of the agency: regulation and flooding.  In August 2016, SEPA launched its Regulatory Strategy: One Planet Prosperity.  This ambitious strategy aims to bring all operators into compliance quickly, easily and cost effectively and to help as many businesses as possible to go "beyond compliance" in ways that deliver economic success as well as enviornmental and social success.  Key to delivering One Planet Prosperity is the need to reduce materials use, reduce waste and reduce emissions and this strategy.  Delivery of One Planet Prosperity is governed by a specific sub committee of the Agency's Management Team.  A mirror sub committee specifically to govern SEPA's flooding work has also been established.  A new strategy governing our flooding work has also been prepared.  Between these two committees, our work on climate change mitigation (through regulation) and adaptation (through flooding) is integrated into core decision making of the Agency.  
Corporate Targets: SEPA's corporate performance measures can be found here:
https://www.sepa.org.uk/media/375526/corporate-performance-measures-explanations-2019-2020.pdf
These have been set and agreed by SEPA’s Agency Management Team and Board.  The following measures are specifically related to climate change:
Measure 1 - Publish a sector plan for every sector by the end of March 2021 (containing sector wide actions on climate change)
Measure 2 - Agree at least two Sustainable Growth Agreements to specifically showcase and inspire low carbon innovation.
Measure 12 - Updating the way Scotland priorities flood risk management actions in the next strategies to drive better decision-making to reduce flood risk
Measure 13 - Cover at least 200 additional properties with new flood warning schemes
Measure 15 - Introduce new greenhouse gas emissions reduction targets that exceed our fair share of targets set for Scotland in the  Climate Change Act
Internal Environmental Policy Statement – Guiding policy for all work to reduce SEPA’s environmental impacts.  Supported by other related policies such as the travel hierarchy.
Green Network – Our network of “green champions” in each of our offices who support delivery of greening initiatives in line with targets.
In addition, there are governance arrangements that sit behind our work on (for example) flood risk management and flood warning to ensure that these services operate effectively.  These are not specific “climate change” governance features, but are part of our wider governance for delivering services effectively.
</t>
  </si>
  <si>
    <t xml:space="preserve">Climate change action is embedded into the work of the Agency in the following ways.  
Governance - The Regulatory and Flooding Sub Committees of the Agency Management Team as described in Q2(a)
Corporate Plan – SEPA’s 2017-22 corporate plan embeds climate change across all four of its strategic outcomes.  Specifically, two outcomes are directly relevant:  
""Scotland is thriving in a low carbon economy"" (mitigation) and 
""The impact of flooding is reducing"" (adaptation)
These  outcomes are supported by eight strategic actions, each of which make some contribution to mitigation or adaptation.
The Corporate plan is here: www.sepa.org.uk/media/286930/2017-2022-corporate-plan.pdf 
The Annual Operating Plan sets out our priorities for 2020/21.  This includes our emissions reduction target for the year and our net zero ambitions.
https://www.sepa.org.uk/media/504023/sepa-aop-2020-2021-vfinal_renumbered.pdf
Performance Monitoring - Performance relative to corporate targets is reported quarterly to Agency Management Team and SEPA board.  Specific data (eg travel emissions) are reported to portfolio managers every month.  Annual performance is reported in SEPA’s formal Annual Report.  The 2018/19 Report is not yet available, but a Performance Measure Report has been published: https://www.sepa.org.uk/media/443952/190528-sepa-performance-measure-report-2018-19.pdf
Procurement – sustainability criteria are used in the procurement of our goods and services. 
Sector Plans - Climate change actions are embedded into all sector plans wich are being prepared for every sector that we regulate
</t>
  </si>
  <si>
    <t xml:space="preserve">2017-22 Corporate Plan
2020/21 Annual Operating Plan
</t>
  </si>
  <si>
    <t>Corporate Plan - http://www.sepa.org.uk/media/286930/2017-2022-corporate-plan.pdf
Annual Operating Plan - https://www.sepa.org.uk/media/504023/sepa-aop-2020-2021-vfinal_renumbered.pdf</t>
  </si>
  <si>
    <t>During 2017/18 SEPA replaced its 2014-18 Climate Change Plan "Our Climate Challenge".
In early 2018 a Climate Change Commitment Statement was prepared setting out SEPA's ambition on climate change and the actions it is setting itself. This was published in August 2018.
https://www.sepa.org.uk/media/369292/climate-change-commitment-statement.pdf
Implementation of the Commitment Statement is through SEPA's Regulatory Strategy: One Planet Prosperity and by delivering the Corporate plan and Annual Operating Plan</t>
  </si>
  <si>
    <t xml:space="preserve">1. Implement SEPA's Regulatory Strategy: One Planet Prosperity
2. Deliver climate change actions through sector engagement and preparation and implementation of sector plans
3. Include emissions reductions actions in Sustainable Growth Agreements we enter into with businesses
4. Deliver our Waste to Resources Framework, taking forward SEPA’s actions to contribute to a circular economy in Scotland
5. Deliver climate change actions through placemaking initiatives such as the Leven Project
       </t>
  </si>
  <si>
    <t xml:space="preserve">Our Priorities for the year ahead are set out in our 2020/21 Annual Operating Plan
 The AOP is set out tro deliver against four strategic outcomes, one of which is specifically focused on climate change adaptation (Strategic Outcome 3 - The impact of flooding is reduced).  
Section 5 of the AOP sets out our actions with respect to flooding and drought.
</t>
  </si>
  <si>
    <t>14 Sector Plans were in place by end March 2020.  These cover the following:Scotch Whisky; Landfill; Metals; Tyres; Oil and Gas Decommissioning; Finfish Aquaculture; Dairy Production; Dairy Processing; Crop Production; Housing; Leather; Nuclear; Transport and Utilities; and Water and Waste Water Treatment</t>
  </si>
  <si>
    <t>Manager – Regulatory Strategy and Government Relations / Sector Team Manager</t>
  </si>
  <si>
    <t>Neil Deasley</t>
  </si>
</sst>
</file>

<file path=xl/styles.xml><?xml version="1.0" encoding="utf-8"?>
<styleSheet xmlns="http://schemas.openxmlformats.org/spreadsheetml/2006/main">
  <numFmts count="3">
    <numFmt numFmtId="6" formatCode="&quot;£&quot;#,##0;[Red]\-&quot;£&quot;#,##0"/>
    <numFmt numFmtId="164" formatCode="[$-10809]0;\(0\)"/>
    <numFmt numFmtId="165" formatCode="[$-10809]0.0;\(0.0\)"/>
  </numFmts>
  <fonts count="23">
    <font>
      <sz val="11"/>
      <color rgb="FF000000"/>
      <name val="Calibri"/>
      <family val="2"/>
      <scheme val="minor"/>
    </font>
    <font>
      <sz val="11"/>
      <name val="Calibri"/>
    </font>
    <font>
      <b/>
      <sz val="14"/>
      <color rgb="FF696969"/>
      <name val="Arial"/>
    </font>
    <font>
      <b/>
      <sz val="12"/>
      <color rgb="FF000000"/>
      <name val="Arial"/>
    </font>
    <font>
      <b/>
      <sz val="14"/>
      <color rgb="FF000000"/>
      <name val="Arial"/>
    </font>
    <font>
      <b/>
      <u/>
      <sz val="11"/>
      <color rgb="FF000000"/>
      <name val="Arial"/>
    </font>
    <font>
      <b/>
      <u/>
      <sz val="14"/>
      <color rgb="FF000000"/>
      <name val="Arial"/>
    </font>
    <font>
      <b/>
      <sz val="11"/>
      <color rgb="FF000000"/>
      <name val="Arial"/>
    </font>
    <font>
      <sz val="11"/>
      <color rgb="FF000000"/>
      <name val="Arial"/>
    </font>
    <font>
      <sz val="10"/>
      <color rgb="FF000000"/>
      <name val="Arial"/>
    </font>
    <font>
      <b/>
      <sz val="10"/>
      <color rgb="FF000000"/>
      <name val="Arial"/>
    </font>
    <font>
      <sz val="11"/>
      <color rgb="FFFF0000"/>
      <name val="Arial"/>
      <family val="2"/>
    </font>
    <font>
      <sz val="11"/>
      <color rgb="FFFF0000"/>
      <name val="Calibri"/>
      <family val="2"/>
    </font>
    <font>
      <b/>
      <u/>
      <sz val="14"/>
      <color rgb="FF000000"/>
      <name val="Arial"/>
      <family val="2"/>
    </font>
    <font>
      <b/>
      <sz val="14"/>
      <color rgb="FF000000"/>
      <name val="Arial"/>
      <family val="2"/>
    </font>
    <font>
      <b/>
      <sz val="14"/>
      <color rgb="FF696969"/>
      <name val="Arial"/>
      <family val="2"/>
    </font>
    <font>
      <sz val="11"/>
      <color rgb="FF000000"/>
      <name val="Arial"/>
      <family val="2"/>
    </font>
    <font>
      <b/>
      <sz val="11"/>
      <color rgb="FF000000"/>
      <name val="Arial"/>
      <family val="2"/>
    </font>
    <font>
      <sz val="11"/>
      <name val="Calibri"/>
      <family val="2"/>
    </font>
    <font>
      <sz val="11"/>
      <name val="Arial"/>
      <family val="2"/>
    </font>
    <font>
      <sz val="10"/>
      <name val="Arial"/>
      <family val="2"/>
    </font>
    <font>
      <b/>
      <sz val="11"/>
      <name val="Arial"/>
      <family val="2"/>
    </font>
    <font>
      <b/>
      <sz val="11"/>
      <name val="Calibri"/>
      <family val="2"/>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2">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s>
  <cellStyleXfs count="1">
    <xf numFmtId="0" fontId="0" fillId="0" borderId="0"/>
  </cellStyleXfs>
  <cellXfs count="99">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0" xfId="0" applyFont="1" applyFill="1" applyBorder="1"/>
    <xf numFmtId="0" fontId="1" fillId="0" borderId="0" xfId="0" applyFont="1" applyFill="1" applyBorder="1"/>
    <xf numFmtId="0" fontId="13" fillId="0" borderId="0" xfId="0" applyNumberFormat="1" applyFont="1" applyFill="1" applyBorder="1" applyAlignment="1">
      <alignment vertical="top" wrapText="1" readingOrder="1"/>
    </xf>
    <xf numFmtId="0" fontId="1" fillId="0" borderId="0" xfId="0" applyFont="1" applyFill="1" applyBorder="1"/>
    <xf numFmtId="0" fontId="18" fillId="0" borderId="0" xfId="0" applyFont="1" applyFill="1" applyBorder="1"/>
    <xf numFmtId="0" fontId="11" fillId="0" borderId="1" xfId="0" applyNumberFormat="1" applyFont="1" applyFill="1" applyBorder="1" applyAlignment="1">
      <alignment vertical="top" wrapText="1" readingOrder="1"/>
    </xf>
    <xf numFmtId="0" fontId="15" fillId="0" borderId="0" xfId="0" applyNumberFormat="1" applyFont="1" applyFill="1" applyBorder="1" applyAlignment="1">
      <alignment vertical="top" wrapText="1" readingOrder="1"/>
    </xf>
    <xf numFmtId="0" fontId="1" fillId="0" borderId="0" xfId="0" applyFont="1" applyFill="1" applyBorder="1"/>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12" fillId="0" borderId="2" xfId="0" applyNumberFormat="1" applyFont="1" applyFill="1" applyBorder="1" applyAlignment="1">
      <alignment vertical="top" wrapText="1"/>
    </xf>
    <xf numFmtId="0" fontId="12" fillId="0" borderId="3" xfId="0" applyNumberFormat="1" applyFont="1" applyFill="1" applyBorder="1" applyAlignment="1">
      <alignment vertical="top" wrapText="1"/>
    </xf>
    <xf numFmtId="0" fontId="11"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13" fillId="0" borderId="0"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8" fillId="0" borderId="11" xfId="0" applyNumberFormat="1" applyFont="1" applyFill="1" applyBorder="1" applyAlignment="1">
      <alignment vertical="top" wrapText="1" readingOrder="1"/>
    </xf>
    <xf numFmtId="0" fontId="8" fillId="0" borderId="2" xfId="0" applyNumberFormat="1" applyFont="1" applyFill="1" applyBorder="1" applyAlignment="1">
      <alignment vertical="top" wrapText="1" readingOrder="1"/>
    </xf>
    <xf numFmtId="0" fontId="8" fillId="0" borderId="3" xfId="0" applyNumberFormat="1" applyFont="1" applyFill="1" applyBorder="1" applyAlignment="1">
      <alignment vertical="top" wrapText="1" readingOrder="1"/>
    </xf>
    <xf numFmtId="0" fontId="7" fillId="8" borderId="11" xfId="0" applyNumberFormat="1" applyFont="1" applyFill="1" applyBorder="1" applyAlignment="1">
      <alignment vertical="top" wrapText="1" readingOrder="1"/>
    </xf>
    <xf numFmtId="0" fontId="7" fillId="8" borderId="2" xfId="0" applyNumberFormat="1" applyFont="1" applyFill="1" applyBorder="1" applyAlignment="1">
      <alignment vertical="top" wrapText="1" readingOrder="1"/>
    </xf>
    <xf numFmtId="0" fontId="7" fillId="8" borderId="3" xfId="0" applyNumberFormat="1" applyFont="1" applyFill="1" applyBorder="1" applyAlignment="1">
      <alignment vertical="top" wrapText="1" readingOrder="1"/>
    </xf>
    <xf numFmtId="0" fontId="8" fillId="8" borderId="11" xfId="0" applyNumberFormat="1" applyFont="1" applyFill="1" applyBorder="1" applyAlignment="1">
      <alignment vertical="top" wrapText="1" readingOrder="1"/>
    </xf>
    <xf numFmtId="0" fontId="8" fillId="8" borderId="2" xfId="0" applyNumberFormat="1" applyFont="1" applyFill="1" applyBorder="1" applyAlignment="1">
      <alignment vertical="top" wrapText="1" readingOrder="1"/>
    </xf>
    <xf numFmtId="0" fontId="8" fillId="8" borderId="3"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16"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17" fillId="10"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4" fillId="0" borderId="0" xfId="0" applyNumberFormat="1" applyFont="1" applyFill="1" applyBorder="1" applyAlignment="1">
      <alignment vertical="top" wrapText="1" readingOrder="1"/>
    </xf>
    <xf numFmtId="0" fontId="19" fillId="0" borderId="1" xfId="0" applyNumberFormat="1" applyFont="1" applyFill="1" applyBorder="1" applyAlignment="1">
      <alignment vertical="top" wrapText="1" readingOrder="1"/>
    </xf>
    <xf numFmtId="0" fontId="18" fillId="0" borderId="2" xfId="0" applyNumberFormat="1" applyFont="1" applyFill="1" applyBorder="1" applyAlignment="1">
      <alignment vertical="top" wrapText="1"/>
    </xf>
    <xf numFmtId="0" fontId="18" fillId="0" borderId="3" xfId="0" applyNumberFormat="1" applyFont="1" applyFill="1" applyBorder="1" applyAlignment="1">
      <alignment vertical="top" wrapText="1"/>
    </xf>
    <xf numFmtId="0" fontId="19" fillId="0" borderId="1" xfId="0" applyNumberFormat="1" applyFont="1" applyFill="1" applyBorder="1" applyAlignment="1">
      <alignment vertical="top" wrapText="1" readingOrder="1"/>
    </xf>
    <xf numFmtId="6" fontId="19" fillId="5" borderId="1" xfId="0" applyNumberFormat="1" applyFont="1" applyFill="1" applyBorder="1" applyAlignment="1">
      <alignment vertical="top" wrapText="1" readingOrder="1"/>
    </xf>
    <xf numFmtId="0" fontId="20" fillId="0" borderId="1" xfId="0" applyNumberFormat="1" applyFont="1" applyFill="1" applyBorder="1" applyAlignment="1">
      <alignment vertical="top" wrapText="1" readingOrder="1"/>
    </xf>
    <xf numFmtId="164" fontId="19" fillId="0" borderId="1" xfId="0" applyNumberFormat="1" applyFont="1" applyFill="1" applyBorder="1" applyAlignment="1">
      <alignment vertical="top" wrapText="1" readingOrder="1"/>
    </xf>
    <xf numFmtId="165" fontId="19" fillId="0" borderId="1" xfId="0" applyNumberFormat="1" applyFont="1" applyFill="1" applyBorder="1" applyAlignment="1">
      <alignment vertical="top" wrapText="1" readingOrder="1"/>
    </xf>
    <xf numFmtId="0" fontId="18" fillId="0" borderId="4" xfId="0" applyNumberFormat="1" applyFont="1" applyFill="1" applyBorder="1" applyAlignment="1">
      <alignment vertical="top" wrapText="1"/>
    </xf>
    <xf numFmtId="0" fontId="18" fillId="0" borderId="5" xfId="0" applyNumberFormat="1" applyFont="1" applyFill="1" applyBorder="1" applyAlignment="1">
      <alignment vertical="top" wrapText="1"/>
    </xf>
    <xf numFmtId="3" fontId="21" fillId="0" borderId="1" xfId="0" applyNumberFormat="1" applyFont="1" applyFill="1" applyBorder="1" applyAlignment="1">
      <alignment vertical="top" wrapText="1" readingOrder="1"/>
    </xf>
    <xf numFmtId="3" fontId="22" fillId="0" borderId="2" xfId="0" applyNumberFormat="1" applyFont="1" applyFill="1" applyBorder="1" applyAlignment="1">
      <alignment vertical="top" wrapText="1"/>
    </xf>
    <xf numFmtId="3" fontId="22" fillId="0" borderId="3" xfId="0" applyNumberFormat="1" applyFont="1" applyFill="1" applyBorder="1" applyAlignment="1">
      <alignment vertical="top" wrapText="1"/>
    </xf>
    <xf numFmtId="0" fontId="18" fillId="0" borderId="6" xfId="0" applyNumberFormat="1" applyFont="1" applyFill="1" applyBorder="1" applyAlignment="1">
      <alignment vertical="top" wrapText="1"/>
    </xf>
    <xf numFmtId="0" fontId="18" fillId="0" borderId="7" xfId="0" applyNumberFormat="1" applyFont="1" applyFill="1" applyBorder="1" applyAlignment="1">
      <alignment vertical="top" wrapText="1"/>
    </xf>
    <xf numFmtId="0" fontId="18" fillId="0" borderId="0" xfId="0" applyFont="1" applyFill="1" applyBorder="1"/>
    <xf numFmtId="1" fontId="19" fillId="0" borderId="1" xfId="0" applyNumberFormat="1" applyFont="1" applyFill="1" applyBorder="1" applyAlignment="1">
      <alignment vertical="top" wrapText="1" readingOrder="1"/>
    </xf>
    <xf numFmtId="1" fontId="18" fillId="0" borderId="2" xfId="0" applyNumberFormat="1" applyFont="1" applyFill="1" applyBorder="1" applyAlignment="1">
      <alignment vertical="top" wrapText="1"/>
    </xf>
    <xf numFmtId="1" fontId="18" fillId="0" borderId="3" xfId="0" applyNumberFormat="1" applyFont="1" applyFill="1" applyBorder="1" applyAlignment="1">
      <alignment vertical="top" wrapText="1"/>
    </xf>
    <xf numFmtId="0" fontId="19" fillId="0" borderId="11" xfId="0" applyNumberFormat="1" applyFont="1" applyFill="1" applyBorder="1" applyAlignment="1">
      <alignment vertical="top" wrapText="1" readingOrder="1"/>
    </xf>
    <xf numFmtId="0" fontId="19" fillId="0" borderId="2" xfId="0" applyNumberFormat="1" applyFont="1" applyFill="1" applyBorder="1" applyAlignment="1">
      <alignment vertical="top" wrapText="1" readingOrder="1"/>
    </xf>
    <xf numFmtId="0" fontId="19" fillId="0" borderId="3" xfId="0" applyNumberFormat="1" applyFont="1" applyFill="1" applyBorder="1" applyAlignment="1">
      <alignment vertical="top" wrapText="1" readingOrder="1"/>
    </xf>
    <xf numFmtId="0" fontId="18" fillId="0" borderId="2" xfId="0" applyFont="1" applyFill="1" applyBorder="1" applyAlignment="1">
      <alignment vertical="top" wrapText="1"/>
    </xf>
    <xf numFmtId="0" fontId="18" fillId="0" borderId="3" xfId="0" applyFont="1" applyFill="1" applyBorder="1" applyAlignment="1">
      <alignment vertical="top" wrapText="1"/>
    </xf>
    <xf numFmtId="1" fontId="19" fillId="0" borderId="11" xfId="0" applyNumberFormat="1" applyFont="1" applyFill="1" applyBorder="1" applyAlignment="1">
      <alignment vertical="top" wrapText="1" readingOrder="1"/>
    </xf>
    <xf numFmtId="0" fontId="18" fillId="0" borderId="8" xfId="0" applyNumberFormat="1" applyFont="1" applyFill="1" applyBorder="1" applyAlignment="1">
      <alignment vertical="top" wrapText="1"/>
    </xf>
    <xf numFmtId="0" fontId="18" fillId="0" borderId="9" xfId="0" applyNumberFormat="1" applyFont="1" applyFill="1" applyBorder="1" applyAlignment="1">
      <alignment vertical="top" wrapText="1"/>
    </xf>
    <xf numFmtId="0" fontId="18" fillId="0" borderId="10" xfId="0" applyNumberFormat="1" applyFont="1" applyFill="1" applyBorder="1" applyAlignment="1">
      <alignment vertical="top" wrapText="1"/>
    </xf>
    <xf numFmtId="3" fontId="19" fillId="0" borderId="11" xfId="0" applyNumberFormat="1" applyFont="1" applyFill="1" applyBorder="1" applyAlignment="1">
      <alignment vertical="top" wrapText="1" readingOrder="1"/>
    </xf>
    <xf numFmtId="0" fontId="19" fillId="5" borderId="1" xfId="0" applyNumberFormat="1" applyFont="1" applyFill="1" applyBorder="1" applyAlignment="1">
      <alignment vertical="top" wrapText="1" readingOrder="1"/>
    </xf>
    <xf numFmtId="0" fontId="19" fillId="5" borderId="1" xfId="0" applyNumberFormat="1" applyFont="1" applyFill="1" applyBorder="1" applyAlignment="1">
      <alignment vertical="top" wrapText="1" readingOrder="1"/>
    </xf>
    <xf numFmtId="0" fontId="19" fillId="0" borderId="0" xfId="0" applyFont="1" applyFill="1" applyBorder="1"/>
    <xf numFmtId="15" fontId="19" fillId="5" borderId="1" xfId="0" applyNumberFormat="1" applyFont="1" applyFill="1" applyBorder="1" applyAlignment="1">
      <alignment vertical="top" wrapText="1" readingOrder="1"/>
    </xf>
    <xf numFmtId="0" fontId="19" fillId="0" borderId="0" xfId="0" applyNumberFormat="1" applyFont="1" applyFill="1" applyBorder="1" applyAlignment="1">
      <alignment vertical="top" wrapText="1" readingOrder="1"/>
    </xf>
    <xf numFmtId="0" fontId="19" fillId="0" borderId="0" xfId="0" applyFont="1" applyFill="1" applyBorder="1" applyAlignment="1">
      <alignmen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epa.org.uk/media/369292/climate-change-commitment-statement.pdf%0Ahttp:/apps.sepa.org.uk/FRMStrategi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B1:D14"/>
  <sheetViews>
    <sheetView showGridLines="0" workbookViewId="0">
      <pane ySplit="2" topLeftCell="A3" activePane="bottomLeft" state="frozen"/>
      <selection pane="bottomLeft" activeCell="B1" sqref="B1:D1"/>
    </sheetView>
  </sheetViews>
  <sheetFormatPr defaultRowHeight="15"/>
  <cols>
    <col min="1" max="1" width="8.140625" customWidth="1"/>
    <col min="2" max="2" width="81" customWidth="1"/>
    <col min="3" max="3" width="0" hidden="1" customWidth="1"/>
    <col min="4" max="4" width="102.140625" customWidth="1"/>
    <col min="5" max="5" width="190.140625" customWidth="1"/>
  </cols>
  <sheetData>
    <row r="1" spans="2:4" ht="22.7" customHeight="1">
      <c r="B1" s="20" t="s">
        <v>455</v>
      </c>
      <c r="C1" s="21"/>
      <c r="D1" s="21"/>
    </row>
    <row r="2" spans="2:4" ht="8.1" customHeight="1"/>
    <row r="3" spans="2:4" ht="15.75">
      <c r="B3" s="1" t="s">
        <v>0</v>
      </c>
    </row>
    <row r="4" spans="2:4" ht="18">
      <c r="B4" s="2" t="s">
        <v>1</v>
      </c>
    </row>
    <row r="5" spans="2:4">
      <c r="B5" s="3" t="s">
        <v>2</v>
      </c>
    </row>
    <row r="6" spans="2:4">
      <c r="B6" s="3" t="s">
        <v>3</v>
      </c>
    </row>
    <row r="7" spans="2:4" ht="30">
      <c r="B7" s="3" t="s">
        <v>4</v>
      </c>
    </row>
    <row r="8" spans="2:4">
      <c r="B8" s="3" t="s">
        <v>5</v>
      </c>
    </row>
    <row r="9" spans="2:4">
      <c r="B9" s="3" t="s">
        <v>6</v>
      </c>
    </row>
    <row r="10" spans="2:4">
      <c r="B10" s="3" t="s">
        <v>7</v>
      </c>
    </row>
    <row r="11" spans="2:4" ht="18">
      <c r="B11" s="2" t="s">
        <v>8</v>
      </c>
    </row>
    <row r="12" spans="2:4">
      <c r="B12" s="3" t="s">
        <v>9</v>
      </c>
    </row>
    <row r="13" spans="2:4">
      <c r="B13" s="3" t="s">
        <v>10</v>
      </c>
    </row>
    <row r="14" spans="2:4" ht="0" hidden="1" customHeight="1"/>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10;"/>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The Scottish Environment Protection Agency</oddFooter>
  </headerFooter>
</worksheet>
</file>

<file path=xl/worksheets/sheet2.xml><?xml version="1.0" encoding="utf-8"?>
<worksheet xmlns="http://schemas.openxmlformats.org/spreadsheetml/2006/main" xmlns:r="http://schemas.openxmlformats.org/officeDocument/2006/relationships">
  <dimension ref="B1:R38"/>
  <sheetViews>
    <sheetView showGridLines="0" tabSelected="1" workbookViewId="0">
      <pane ySplit="2" topLeftCell="A19" activePane="bottomLeft" state="frozen"/>
      <selection pane="bottomLeft" activeCell="B36" sqref="B36:P36"/>
    </sheetView>
  </sheetViews>
  <sheetFormatPr defaultRowHeight="1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c r="B1" s="34" t="s">
        <v>454</v>
      </c>
      <c r="C1" s="21"/>
      <c r="D1" s="21"/>
      <c r="E1" s="21"/>
      <c r="F1" s="21"/>
      <c r="G1" s="21"/>
      <c r="H1" s="21"/>
      <c r="I1" s="21"/>
      <c r="J1" s="21"/>
      <c r="K1" s="21"/>
      <c r="L1" s="21"/>
      <c r="M1" s="21"/>
      <c r="N1" s="21"/>
      <c r="O1" s="21"/>
      <c r="P1" s="21"/>
      <c r="Q1" s="21"/>
      <c r="R1" s="21"/>
    </row>
    <row r="2" spans="2:18" ht="8.1" customHeight="1"/>
    <row r="3" spans="2:18" ht="3.75" customHeight="1"/>
    <row r="4" spans="2:18" ht="5.0999999999999996" customHeight="1"/>
    <row r="5" spans="2:18" ht="25.5" customHeight="1">
      <c r="B5" s="35" t="s">
        <v>11</v>
      </c>
      <c r="C5" s="21"/>
      <c r="D5" s="21"/>
      <c r="E5" s="21"/>
      <c r="F5" s="21"/>
      <c r="G5" s="21"/>
      <c r="H5" s="21"/>
    </row>
    <row r="6" spans="2:18" ht="5.0999999999999996" customHeight="1"/>
    <row r="7" spans="2:18" ht="19.350000000000001" customHeight="1">
      <c r="B7" s="22" t="s">
        <v>12</v>
      </c>
      <c r="C7" s="23"/>
      <c r="D7" s="23"/>
      <c r="E7" s="23"/>
      <c r="F7" s="24"/>
    </row>
    <row r="8" spans="2:18" ht="17.100000000000001" customHeight="1">
      <c r="B8" s="64" t="s">
        <v>13</v>
      </c>
      <c r="C8" s="65"/>
      <c r="D8" s="65"/>
      <c r="E8" s="65"/>
      <c r="F8" s="66"/>
    </row>
    <row r="9" spans="2:18" ht="14.1" customHeight="1"/>
    <row r="10" spans="2:18" ht="18" customHeight="1">
      <c r="B10" s="32" t="s">
        <v>14</v>
      </c>
      <c r="C10" s="23"/>
      <c r="D10" s="23"/>
      <c r="E10" s="23"/>
      <c r="F10" s="23"/>
      <c r="G10" s="24"/>
    </row>
    <row r="11" spans="2:18" ht="18" customHeight="1">
      <c r="B11" s="64" t="s">
        <v>15</v>
      </c>
      <c r="C11" s="65"/>
      <c r="D11" s="65"/>
      <c r="E11" s="65"/>
      <c r="F11" s="65"/>
      <c r="G11" s="66"/>
    </row>
    <row r="12" spans="2:18" ht="15" customHeight="1"/>
    <row r="13" spans="2:18" ht="33" customHeight="1">
      <c r="B13" s="32" t="s">
        <v>16</v>
      </c>
      <c r="C13" s="23"/>
      <c r="D13" s="23"/>
      <c r="E13" s="24"/>
    </row>
    <row r="14" spans="2:18" ht="17.25" customHeight="1">
      <c r="B14" s="64">
        <v>1203</v>
      </c>
      <c r="C14" s="65"/>
      <c r="D14" s="65"/>
      <c r="E14" s="66"/>
    </row>
    <row r="15" spans="2:18" ht="0" hidden="1" customHeight="1"/>
    <row r="16" spans="2:18" ht="20.65" customHeight="1"/>
    <row r="17" spans="2:15" ht="17.649999999999999" customHeight="1">
      <c r="B17" s="31" t="s">
        <v>17</v>
      </c>
      <c r="C17" s="23"/>
      <c r="D17" s="23"/>
      <c r="E17" s="23"/>
      <c r="F17" s="23"/>
      <c r="G17" s="23"/>
      <c r="H17" s="23"/>
      <c r="I17" s="23"/>
      <c r="J17" s="23"/>
      <c r="K17" s="23"/>
      <c r="L17" s="23"/>
      <c r="M17" s="23"/>
      <c r="N17" s="23"/>
      <c r="O17" s="24"/>
    </row>
    <row r="18" spans="2:15" ht="18" customHeight="1">
      <c r="B18" s="33" t="s">
        <v>18</v>
      </c>
      <c r="C18" s="23"/>
      <c r="D18" s="23"/>
      <c r="E18" s="23"/>
      <c r="F18" s="23"/>
      <c r="G18" s="23"/>
      <c r="H18" s="23"/>
      <c r="I18" s="23"/>
      <c r="J18" s="23"/>
      <c r="K18" s="23"/>
      <c r="L18" s="23"/>
      <c r="M18" s="23"/>
      <c r="N18" s="23"/>
      <c r="O18" s="24"/>
    </row>
    <row r="19" spans="2:15">
      <c r="B19" s="31" t="s">
        <v>19</v>
      </c>
      <c r="C19" s="23"/>
      <c r="D19" s="24"/>
      <c r="E19" s="31" t="s">
        <v>20</v>
      </c>
      <c r="F19" s="23"/>
      <c r="G19" s="23"/>
      <c r="H19" s="23"/>
      <c r="I19" s="24"/>
      <c r="J19" s="31" t="s">
        <v>21</v>
      </c>
      <c r="K19" s="23"/>
      <c r="L19" s="23"/>
      <c r="M19" s="23"/>
      <c r="N19" s="24"/>
      <c r="O19" s="6" t="s">
        <v>22</v>
      </c>
    </row>
    <row r="20" spans="2:15" ht="57">
      <c r="B20" s="64" t="s">
        <v>23</v>
      </c>
      <c r="C20" s="65"/>
      <c r="D20" s="66"/>
      <c r="E20" s="64" t="s">
        <v>24</v>
      </c>
      <c r="F20" s="65"/>
      <c r="G20" s="65"/>
      <c r="H20" s="65"/>
      <c r="I20" s="66"/>
      <c r="J20" s="64">
        <v>-42</v>
      </c>
      <c r="K20" s="65"/>
      <c r="L20" s="65"/>
      <c r="M20" s="65"/>
      <c r="N20" s="66"/>
      <c r="O20" s="67" t="s">
        <v>462</v>
      </c>
    </row>
    <row r="21" spans="2:15">
      <c r="B21" s="29" t="s">
        <v>23</v>
      </c>
      <c r="C21" s="23"/>
      <c r="D21" s="24"/>
      <c r="E21" s="29" t="s">
        <v>24</v>
      </c>
      <c r="F21" s="23"/>
      <c r="G21" s="23"/>
      <c r="H21" s="23"/>
      <c r="I21" s="24"/>
      <c r="J21" s="29"/>
      <c r="K21" s="23"/>
      <c r="L21" s="23"/>
      <c r="M21" s="23"/>
      <c r="N21" s="24"/>
      <c r="O21" s="5"/>
    </row>
    <row r="22" spans="2:15">
      <c r="B22" s="29" t="s">
        <v>23</v>
      </c>
      <c r="C22" s="23"/>
      <c r="D22" s="24"/>
      <c r="E22" s="29" t="s">
        <v>24</v>
      </c>
      <c r="F22" s="23"/>
      <c r="G22" s="23"/>
      <c r="H22" s="23"/>
      <c r="I22" s="24"/>
      <c r="J22" s="29"/>
      <c r="K22" s="23"/>
      <c r="L22" s="23"/>
      <c r="M22" s="23"/>
      <c r="N22" s="24"/>
      <c r="O22" s="5"/>
    </row>
    <row r="23" spans="2:15" ht="14.65" customHeight="1"/>
    <row r="24" spans="2:15" ht="19.350000000000001" customHeight="1">
      <c r="B24" s="22" t="s">
        <v>25</v>
      </c>
      <c r="C24" s="23"/>
      <c r="D24" s="23"/>
      <c r="E24" s="23"/>
      <c r="F24" s="23"/>
      <c r="G24" s="23"/>
      <c r="H24" s="23"/>
      <c r="I24" s="23"/>
      <c r="J24" s="24"/>
    </row>
    <row r="25" spans="2:15" ht="18" customHeight="1">
      <c r="B25" s="25" t="s">
        <v>26</v>
      </c>
      <c r="C25" s="23"/>
      <c r="D25" s="23"/>
      <c r="E25" s="23"/>
      <c r="F25" s="23"/>
      <c r="G25" s="23"/>
      <c r="H25" s="23"/>
      <c r="I25" s="23"/>
      <c r="J25" s="24"/>
    </row>
    <row r="26" spans="2:15">
      <c r="B26" s="4" t="s">
        <v>27</v>
      </c>
      <c r="C26" s="22" t="s">
        <v>28</v>
      </c>
      <c r="D26" s="23"/>
      <c r="E26" s="23"/>
      <c r="F26" s="23"/>
      <c r="G26" s="23"/>
      <c r="H26" s="23"/>
      <c r="I26" s="23"/>
      <c r="J26" s="24"/>
    </row>
    <row r="27" spans="2:15">
      <c r="B27" s="68">
        <v>81266000</v>
      </c>
      <c r="C27" s="30" t="s">
        <v>29</v>
      </c>
      <c r="D27" s="23"/>
      <c r="E27" s="23"/>
      <c r="F27" s="23"/>
      <c r="G27" s="23"/>
      <c r="H27" s="23"/>
      <c r="I27" s="23"/>
      <c r="J27" s="24"/>
    </row>
    <row r="28" spans="2:15" ht="15.2" customHeight="1"/>
    <row r="29" spans="2:15" ht="18" customHeight="1">
      <c r="B29" s="22" t="s">
        <v>30</v>
      </c>
      <c r="C29" s="23"/>
      <c r="D29" s="23"/>
      <c r="E29" s="23"/>
      <c r="F29" s="23"/>
      <c r="G29" s="23"/>
      <c r="H29" s="23"/>
      <c r="I29" s="23"/>
      <c r="J29" s="23"/>
      <c r="K29" s="23"/>
      <c r="L29" s="24"/>
    </row>
    <row r="30" spans="2:15" ht="18" customHeight="1">
      <c r="B30" s="25" t="s">
        <v>31</v>
      </c>
      <c r="C30" s="23"/>
      <c r="D30" s="23"/>
      <c r="E30" s="23"/>
      <c r="F30" s="23"/>
      <c r="G30" s="23"/>
      <c r="H30" s="23"/>
      <c r="I30" s="23"/>
      <c r="J30" s="23"/>
      <c r="K30" s="23"/>
      <c r="L30" s="24"/>
    </row>
    <row r="31" spans="2:15" ht="18" customHeight="1">
      <c r="B31" s="22" t="s">
        <v>32</v>
      </c>
      <c r="C31" s="24"/>
      <c r="D31" s="22" t="s">
        <v>33</v>
      </c>
      <c r="E31" s="23"/>
      <c r="F31" s="23"/>
      <c r="G31" s="23"/>
      <c r="H31" s="23"/>
      <c r="I31" s="23"/>
      <c r="J31" s="23"/>
      <c r="K31" s="23"/>
      <c r="L31" s="24"/>
    </row>
    <row r="32" spans="2:15" ht="50.25" customHeight="1">
      <c r="B32" s="64" t="s">
        <v>34</v>
      </c>
      <c r="C32" s="66"/>
      <c r="D32" s="29" t="s">
        <v>35</v>
      </c>
      <c r="E32" s="23"/>
      <c r="F32" s="23"/>
      <c r="G32" s="23"/>
      <c r="H32" s="23"/>
      <c r="I32" s="23"/>
      <c r="J32" s="23"/>
      <c r="K32" s="23"/>
      <c r="L32" s="24"/>
    </row>
    <row r="33" spans="2:16" ht="12" customHeight="1"/>
    <row r="34" spans="2:16" ht="18" customHeight="1">
      <c r="B34" s="22" t="s">
        <v>36</v>
      </c>
      <c r="C34" s="23"/>
      <c r="D34" s="23"/>
      <c r="E34" s="23"/>
      <c r="F34" s="23"/>
      <c r="G34" s="23"/>
      <c r="H34" s="23"/>
      <c r="I34" s="23"/>
      <c r="J34" s="23"/>
      <c r="K34" s="23"/>
      <c r="L34" s="23"/>
      <c r="M34" s="23"/>
      <c r="N34" s="23"/>
      <c r="O34" s="23"/>
      <c r="P34" s="24"/>
    </row>
    <row r="35" spans="2:16" ht="18" customHeight="1">
      <c r="B35" s="25" t="s">
        <v>37</v>
      </c>
      <c r="C35" s="23"/>
      <c r="D35" s="23"/>
      <c r="E35" s="23"/>
      <c r="F35" s="23"/>
      <c r="G35" s="23"/>
      <c r="H35" s="23"/>
      <c r="I35" s="23"/>
      <c r="J35" s="23"/>
      <c r="K35" s="23"/>
      <c r="L35" s="23"/>
      <c r="M35" s="23"/>
      <c r="N35" s="23"/>
      <c r="O35" s="23"/>
      <c r="P35" s="24"/>
    </row>
    <row r="36" spans="2:16" ht="193.5" customHeight="1">
      <c r="B36" s="64" t="s">
        <v>38</v>
      </c>
      <c r="C36" s="65"/>
      <c r="D36" s="65"/>
      <c r="E36" s="65"/>
      <c r="F36" s="65"/>
      <c r="G36" s="65"/>
      <c r="H36" s="65"/>
      <c r="I36" s="65"/>
      <c r="J36" s="65"/>
      <c r="K36" s="65"/>
      <c r="L36" s="65"/>
      <c r="M36" s="65"/>
      <c r="N36" s="65"/>
      <c r="O36" s="65"/>
      <c r="P36" s="66"/>
    </row>
    <row r="37" spans="2:16" ht="9.75" customHeight="1"/>
    <row r="38" spans="2:16" ht="0" hidden="1" customHeight="1"/>
  </sheetData>
  <mergeCells count="35">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1:D21"/>
    <mergeCell ref="E21:I21"/>
    <mergeCell ref="J21:N21"/>
    <mergeCell ref="B22:D22"/>
    <mergeCell ref="E22:I22"/>
    <mergeCell ref="J22:N22"/>
    <mergeCell ref="B24:J24"/>
    <mergeCell ref="B25:J25"/>
    <mergeCell ref="C26:J26"/>
    <mergeCell ref="C27:J27"/>
    <mergeCell ref="B29:L29"/>
    <mergeCell ref="B34:P34"/>
    <mergeCell ref="B35:P35"/>
    <mergeCell ref="B36:P36"/>
    <mergeCell ref="B30:L30"/>
    <mergeCell ref="B31:C31"/>
    <mergeCell ref="D31:L31"/>
    <mergeCell ref="B32:C32"/>
    <mergeCell ref="D32:L32"/>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The Scottish Environment Protection Agency</oddFooter>
  </headerFooter>
</worksheet>
</file>

<file path=xl/worksheets/sheet3.xml><?xml version="1.0" encoding="utf-8"?>
<worksheet xmlns="http://schemas.openxmlformats.org/spreadsheetml/2006/main" xmlns:r="http://schemas.openxmlformats.org/officeDocument/2006/relationships">
  <dimension ref="B1:P52"/>
  <sheetViews>
    <sheetView showGridLines="0" workbookViewId="0">
      <pane ySplit="2" topLeftCell="A3" activePane="bottomLeft" state="frozen"/>
      <selection pane="bottomLeft" activeCell="B12" sqref="B12:J12"/>
    </sheetView>
  </sheetViews>
  <sheetFormatPr defaultRowHeight="1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c r="B1" s="34" t="s">
        <v>455</v>
      </c>
      <c r="C1" s="21"/>
      <c r="D1" s="21"/>
      <c r="E1" s="21"/>
      <c r="F1" s="21"/>
      <c r="G1" s="21"/>
      <c r="H1" s="21"/>
      <c r="I1" s="21"/>
      <c r="J1" s="21"/>
      <c r="K1" s="21"/>
      <c r="L1" s="21"/>
      <c r="M1" s="21"/>
      <c r="N1" s="21"/>
      <c r="O1" s="21"/>
      <c r="P1" s="21"/>
    </row>
    <row r="2" spans="2:16" ht="8.1" customHeight="1"/>
    <row r="3" spans="2:16" ht="9.75" customHeight="1"/>
    <row r="4" spans="2:16" ht="20.85" customHeight="1">
      <c r="B4" s="40" t="s">
        <v>3</v>
      </c>
      <c r="C4" s="21"/>
      <c r="D4" s="21"/>
      <c r="E4" s="21"/>
      <c r="F4" s="21"/>
      <c r="G4" s="21"/>
      <c r="H4" s="21"/>
    </row>
    <row r="5" spans="2:16" ht="11.25" customHeight="1"/>
    <row r="6" spans="2:16" ht="18" customHeight="1">
      <c r="B6" s="37" t="s">
        <v>39</v>
      </c>
      <c r="C6" s="23"/>
      <c r="D6" s="23"/>
      <c r="E6" s="23"/>
      <c r="F6" s="23"/>
      <c r="G6" s="23"/>
      <c r="H6" s="23"/>
      <c r="I6" s="24"/>
    </row>
    <row r="7" spans="2:16" ht="45.75" customHeight="1">
      <c r="B7" s="36" t="s">
        <v>40</v>
      </c>
      <c r="C7" s="23"/>
      <c r="D7" s="23"/>
      <c r="E7" s="23"/>
      <c r="F7" s="23"/>
      <c r="G7" s="23"/>
      <c r="H7" s="23"/>
      <c r="I7" s="24"/>
    </row>
    <row r="8" spans="2:16" ht="160.5" customHeight="1">
      <c r="B8" s="64" t="s">
        <v>515</v>
      </c>
      <c r="C8" s="65"/>
      <c r="D8" s="65"/>
      <c r="E8" s="65"/>
      <c r="F8" s="65"/>
      <c r="G8" s="65"/>
      <c r="H8" s="65"/>
      <c r="I8" s="66"/>
    </row>
    <row r="9" spans="2:16" ht="14.25" customHeight="1"/>
    <row r="10" spans="2:16" ht="18" customHeight="1">
      <c r="B10" s="37" t="s">
        <v>41</v>
      </c>
      <c r="C10" s="23"/>
      <c r="D10" s="23"/>
      <c r="E10" s="23"/>
      <c r="F10" s="23"/>
      <c r="G10" s="23"/>
      <c r="H10" s="23"/>
      <c r="I10" s="23"/>
      <c r="J10" s="24"/>
    </row>
    <row r="11" spans="2:16" ht="53.25" customHeight="1">
      <c r="B11" s="36" t="s">
        <v>42</v>
      </c>
      <c r="C11" s="23"/>
      <c r="D11" s="23"/>
      <c r="E11" s="23"/>
      <c r="F11" s="23"/>
      <c r="G11" s="23"/>
      <c r="H11" s="23"/>
      <c r="I11" s="23"/>
      <c r="J11" s="24"/>
    </row>
    <row r="12" spans="2:16" ht="232.5" customHeight="1">
      <c r="B12" s="64" t="s">
        <v>516</v>
      </c>
      <c r="C12" s="65"/>
      <c r="D12" s="65"/>
      <c r="E12" s="65"/>
      <c r="F12" s="65"/>
      <c r="G12" s="65"/>
      <c r="H12" s="65"/>
      <c r="I12" s="65"/>
      <c r="J12" s="66"/>
    </row>
    <row r="13" spans="2:16" ht="0" hidden="1" customHeight="1"/>
    <row r="14" spans="2:16" ht="12.95" customHeight="1"/>
    <row r="15" spans="2:16" ht="19.350000000000001" customHeight="1">
      <c r="B15" s="38" t="s">
        <v>43</v>
      </c>
      <c r="C15" s="23"/>
      <c r="D15" s="23"/>
      <c r="E15" s="23"/>
      <c r="F15" s="23"/>
      <c r="G15" s="23"/>
      <c r="H15" s="23"/>
      <c r="I15" s="24"/>
    </row>
    <row r="16" spans="2:16" ht="18" customHeight="1">
      <c r="B16" s="39" t="s">
        <v>44</v>
      </c>
      <c r="C16" s="23"/>
      <c r="D16" s="23"/>
      <c r="E16" s="23"/>
      <c r="F16" s="23"/>
      <c r="G16" s="23"/>
      <c r="H16" s="23"/>
      <c r="I16" s="24"/>
    </row>
    <row r="17" spans="2:14" ht="32.1" customHeight="1">
      <c r="B17" s="38" t="s">
        <v>45</v>
      </c>
      <c r="C17" s="23"/>
      <c r="D17" s="24"/>
      <c r="E17" s="38" t="s">
        <v>46</v>
      </c>
      <c r="F17" s="24"/>
      <c r="G17" s="38" t="s">
        <v>47</v>
      </c>
      <c r="H17" s="23"/>
      <c r="I17" s="24"/>
    </row>
    <row r="18" spans="2:14" ht="136.35" customHeight="1">
      <c r="B18" s="64" t="s">
        <v>48</v>
      </c>
      <c r="C18" s="65"/>
      <c r="D18" s="66"/>
      <c r="E18" s="64" t="s">
        <v>517</v>
      </c>
      <c r="F18" s="66"/>
      <c r="G18" s="64" t="s">
        <v>518</v>
      </c>
      <c r="H18" s="65"/>
      <c r="I18" s="66"/>
    </row>
    <row r="19" spans="2:14" ht="18.399999999999999" customHeight="1"/>
    <row r="20" spans="2:14" ht="17.100000000000001" customHeight="1">
      <c r="B20" s="37" t="s">
        <v>49</v>
      </c>
      <c r="C20" s="23"/>
      <c r="D20" s="23"/>
      <c r="E20" s="23"/>
      <c r="F20" s="23"/>
      <c r="G20" s="23"/>
      <c r="H20" s="23"/>
      <c r="I20" s="23"/>
      <c r="J20" s="23"/>
      <c r="K20" s="23"/>
      <c r="L20" s="23"/>
      <c r="M20" s="23"/>
      <c r="N20" s="24"/>
    </row>
    <row r="21" spans="2:14" ht="17.100000000000001" customHeight="1">
      <c r="B21" s="36" t="s">
        <v>50</v>
      </c>
      <c r="C21" s="23"/>
      <c r="D21" s="23"/>
      <c r="E21" s="23"/>
      <c r="F21" s="23"/>
      <c r="G21" s="23"/>
      <c r="H21" s="23"/>
      <c r="I21" s="23"/>
      <c r="J21" s="23"/>
      <c r="K21" s="23"/>
      <c r="L21" s="23"/>
      <c r="M21" s="23"/>
      <c r="N21" s="24"/>
    </row>
    <row r="22" spans="2:14" ht="284.10000000000002" customHeight="1">
      <c r="B22" s="29" t="s">
        <v>519</v>
      </c>
      <c r="C22" s="23"/>
      <c r="D22" s="23"/>
      <c r="E22" s="23"/>
      <c r="F22" s="23"/>
      <c r="G22" s="23"/>
      <c r="H22" s="23"/>
      <c r="I22" s="23"/>
      <c r="J22" s="23"/>
      <c r="K22" s="23"/>
      <c r="L22" s="23"/>
      <c r="M22" s="23"/>
      <c r="N22" s="24"/>
    </row>
    <row r="23" spans="2:14" ht="14.65" customHeight="1"/>
    <row r="24" spans="2:14" ht="17.100000000000001" customHeight="1">
      <c r="B24" s="38" t="s">
        <v>51</v>
      </c>
      <c r="C24" s="23"/>
      <c r="D24" s="23"/>
      <c r="E24" s="23"/>
      <c r="F24" s="23"/>
      <c r="G24" s="23"/>
      <c r="H24" s="23"/>
      <c r="I24" s="23"/>
      <c r="J24" s="23"/>
      <c r="K24" s="23"/>
      <c r="L24" s="23"/>
      <c r="M24" s="24"/>
    </row>
    <row r="25" spans="2:14" ht="18" customHeight="1">
      <c r="B25" s="39" t="s">
        <v>52</v>
      </c>
      <c r="C25" s="23"/>
      <c r="D25" s="23"/>
      <c r="E25" s="23"/>
      <c r="F25" s="23"/>
      <c r="G25" s="23"/>
      <c r="H25" s="23"/>
      <c r="I25" s="23"/>
      <c r="J25" s="23"/>
      <c r="K25" s="23"/>
      <c r="L25" s="23"/>
      <c r="M25" s="24"/>
    </row>
    <row r="26" spans="2:14">
      <c r="B26" s="8" t="s">
        <v>53</v>
      </c>
      <c r="C26" s="8" t="s">
        <v>54</v>
      </c>
      <c r="D26" s="38" t="s">
        <v>55</v>
      </c>
      <c r="E26" s="24"/>
      <c r="F26" s="38" t="s">
        <v>56</v>
      </c>
      <c r="G26" s="24"/>
      <c r="H26" s="38" t="s">
        <v>22</v>
      </c>
      <c r="I26" s="23"/>
      <c r="J26" s="23"/>
      <c r="K26" s="23"/>
      <c r="L26" s="23"/>
      <c r="M26" s="24"/>
    </row>
    <row r="27" spans="2:14" ht="57">
      <c r="B27" s="67" t="s">
        <v>57</v>
      </c>
      <c r="C27" s="67" t="s">
        <v>58</v>
      </c>
      <c r="D27" s="64" t="s">
        <v>59</v>
      </c>
      <c r="E27" s="66"/>
      <c r="F27" s="64" t="s">
        <v>60</v>
      </c>
      <c r="G27" s="66"/>
      <c r="H27" s="64"/>
      <c r="I27" s="65"/>
      <c r="J27" s="65"/>
      <c r="K27" s="65"/>
      <c r="L27" s="65"/>
      <c r="M27" s="66"/>
    </row>
    <row r="28" spans="2:14" ht="57">
      <c r="B28" s="67" t="s">
        <v>61</v>
      </c>
      <c r="C28" s="67" t="s">
        <v>62</v>
      </c>
      <c r="D28" s="64" t="s">
        <v>63</v>
      </c>
      <c r="E28" s="66"/>
      <c r="F28" s="64" t="s">
        <v>64</v>
      </c>
      <c r="G28" s="66"/>
      <c r="H28" s="64" t="s">
        <v>65</v>
      </c>
      <c r="I28" s="65"/>
      <c r="J28" s="65"/>
      <c r="K28" s="65"/>
      <c r="L28" s="65"/>
      <c r="M28" s="66"/>
    </row>
    <row r="29" spans="2:14" ht="28.5">
      <c r="B29" s="67" t="s">
        <v>66</v>
      </c>
      <c r="C29" s="67" t="s">
        <v>67</v>
      </c>
      <c r="D29" s="64" t="s">
        <v>68</v>
      </c>
      <c r="E29" s="66"/>
      <c r="F29" s="64" t="s">
        <v>69</v>
      </c>
      <c r="G29" s="66"/>
      <c r="H29" s="64" t="s">
        <v>70</v>
      </c>
      <c r="I29" s="65"/>
      <c r="J29" s="65"/>
      <c r="K29" s="65"/>
      <c r="L29" s="65"/>
      <c r="M29" s="66"/>
    </row>
    <row r="30" spans="2:14">
      <c r="B30" s="67" t="s">
        <v>71</v>
      </c>
      <c r="C30" s="67" t="s">
        <v>72</v>
      </c>
      <c r="D30" s="64" t="s">
        <v>73</v>
      </c>
      <c r="E30" s="66"/>
      <c r="F30" s="64" t="s">
        <v>74</v>
      </c>
      <c r="G30" s="66"/>
      <c r="H30" s="64" t="s">
        <v>75</v>
      </c>
      <c r="I30" s="65"/>
      <c r="J30" s="65"/>
      <c r="K30" s="65"/>
      <c r="L30" s="65"/>
      <c r="M30" s="66"/>
    </row>
    <row r="31" spans="2:14" ht="28.5">
      <c r="B31" s="67" t="s">
        <v>76</v>
      </c>
      <c r="C31" s="67" t="s">
        <v>67</v>
      </c>
      <c r="D31" s="64" t="s">
        <v>68</v>
      </c>
      <c r="E31" s="66"/>
      <c r="F31" s="64" t="s">
        <v>69</v>
      </c>
      <c r="G31" s="66"/>
      <c r="H31" s="64" t="s">
        <v>77</v>
      </c>
      <c r="I31" s="65"/>
      <c r="J31" s="65"/>
      <c r="K31" s="65"/>
      <c r="L31" s="65"/>
      <c r="M31" s="66"/>
    </row>
    <row r="32" spans="2:14" ht="28.5">
      <c r="B32" s="67" t="s">
        <v>78</v>
      </c>
      <c r="C32" s="67" t="s">
        <v>79</v>
      </c>
      <c r="D32" s="64" t="s">
        <v>80</v>
      </c>
      <c r="E32" s="66"/>
      <c r="F32" s="64" t="s">
        <v>81</v>
      </c>
      <c r="G32" s="66"/>
      <c r="H32" s="64" t="s">
        <v>82</v>
      </c>
      <c r="I32" s="65"/>
      <c r="J32" s="65"/>
      <c r="K32" s="65"/>
      <c r="L32" s="65"/>
      <c r="M32" s="66"/>
    </row>
    <row r="33" spans="2:14">
      <c r="B33" s="67" t="s">
        <v>83</v>
      </c>
      <c r="C33" s="67" t="s">
        <v>72</v>
      </c>
      <c r="D33" s="64" t="s">
        <v>73</v>
      </c>
      <c r="E33" s="66"/>
      <c r="F33" s="64" t="s">
        <v>74</v>
      </c>
      <c r="G33" s="66"/>
      <c r="H33" s="64" t="s">
        <v>84</v>
      </c>
      <c r="I33" s="65"/>
      <c r="J33" s="65"/>
      <c r="K33" s="65"/>
      <c r="L33" s="65"/>
      <c r="M33" s="66"/>
    </row>
    <row r="34" spans="2:14">
      <c r="B34" s="67" t="s">
        <v>85</v>
      </c>
      <c r="C34" s="67" t="s">
        <v>72</v>
      </c>
      <c r="D34" s="64" t="s">
        <v>73</v>
      </c>
      <c r="E34" s="66"/>
      <c r="F34" s="64" t="s">
        <v>74</v>
      </c>
      <c r="G34" s="66"/>
      <c r="H34" s="64" t="s">
        <v>86</v>
      </c>
      <c r="I34" s="65"/>
      <c r="J34" s="65"/>
      <c r="K34" s="65"/>
      <c r="L34" s="65"/>
      <c r="M34" s="66"/>
    </row>
    <row r="35" spans="2:14">
      <c r="B35" s="67" t="s">
        <v>87</v>
      </c>
      <c r="C35" s="67" t="s">
        <v>88</v>
      </c>
      <c r="D35" s="64" t="s">
        <v>89</v>
      </c>
      <c r="E35" s="66"/>
      <c r="F35" s="64" t="s">
        <v>90</v>
      </c>
      <c r="G35" s="66"/>
      <c r="H35" s="64" t="s">
        <v>91</v>
      </c>
      <c r="I35" s="65"/>
      <c r="J35" s="65"/>
      <c r="K35" s="65"/>
      <c r="L35" s="65"/>
      <c r="M35" s="66"/>
    </row>
    <row r="36" spans="2:14">
      <c r="B36" s="67" t="s">
        <v>92</v>
      </c>
      <c r="C36" s="67" t="s">
        <v>88</v>
      </c>
      <c r="D36" s="64" t="s">
        <v>89</v>
      </c>
      <c r="E36" s="66"/>
      <c r="F36" s="64" t="s">
        <v>90</v>
      </c>
      <c r="G36" s="66"/>
      <c r="H36" s="64" t="s">
        <v>93</v>
      </c>
      <c r="I36" s="65"/>
      <c r="J36" s="65"/>
      <c r="K36" s="65"/>
      <c r="L36" s="65"/>
      <c r="M36" s="66"/>
    </row>
    <row r="37" spans="2:14">
      <c r="B37" s="67" t="s">
        <v>94</v>
      </c>
      <c r="C37" s="67" t="s">
        <v>88</v>
      </c>
      <c r="D37" s="64" t="s">
        <v>89</v>
      </c>
      <c r="E37" s="66"/>
      <c r="F37" s="64" t="s">
        <v>90</v>
      </c>
      <c r="G37" s="66"/>
      <c r="H37" s="64" t="s">
        <v>95</v>
      </c>
      <c r="I37" s="65"/>
      <c r="J37" s="65"/>
      <c r="K37" s="65"/>
      <c r="L37" s="65"/>
      <c r="M37" s="66"/>
    </row>
    <row r="38" spans="2:14" ht="28.5">
      <c r="B38" s="67" t="s">
        <v>96</v>
      </c>
      <c r="C38" s="19"/>
      <c r="D38" s="28"/>
      <c r="E38" s="27"/>
      <c r="F38" s="28"/>
      <c r="G38" s="27"/>
      <c r="H38" s="28"/>
      <c r="I38" s="26"/>
      <c r="J38" s="26"/>
      <c r="K38" s="26"/>
      <c r="L38" s="26"/>
      <c r="M38" s="27"/>
    </row>
    <row r="39" spans="2:14" ht="17.649999999999999" customHeight="1"/>
    <row r="40" spans="2:14" ht="17.100000000000001" customHeight="1">
      <c r="B40" s="37" t="s">
        <v>97</v>
      </c>
      <c r="C40" s="23"/>
      <c r="D40" s="23"/>
      <c r="E40" s="23"/>
      <c r="F40" s="23"/>
      <c r="G40" s="23"/>
      <c r="H40" s="23"/>
      <c r="I40" s="23"/>
      <c r="J40" s="23"/>
      <c r="K40" s="23"/>
      <c r="L40" s="23"/>
      <c r="M40" s="23"/>
      <c r="N40" s="24"/>
    </row>
    <row r="41" spans="2:14" ht="17.100000000000001" customHeight="1">
      <c r="B41" s="36" t="s">
        <v>98</v>
      </c>
      <c r="C41" s="23"/>
      <c r="D41" s="23"/>
      <c r="E41" s="23"/>
      <c r="F41" s="23"/>
      <c r="G41" s="23"/>
      <c r="H41" s="23"/>
      <c r="I41" s="23"/>
      <c r="J41" s="23"/>
      <c r="K41" s="23"/>
      <c r="L41" s="23"/>
      <c r="M41" s="23"/>
      <c r="N41" s="24"/>
    </row>
    <row r="42" spans="2:14" ht="201.6" customHeight="1">
      <c r="B42" s="64" t="s">
        <v>520</v>
      </c>
      <c r="C42" s="65"/>
      <c r="D42" s="65"/>
      <c r="E42" s="65"/>
      <c r="F42" s="65"/>
      <c r="G42" s="65"/>
      <c r="H42" s="65"/>
      <c r="I42" s="65"/>
      <c r="J42" s="65"/>
      <c r="K42" s="65"/>
      <c r="L42" s="65"/>
      <c r="M42" s="65"/>
      <c r="N42" s="66"/>
    </row>
    <row r="43" spans="2:14" ht="18.2" customHeight="1"/>
    <row r="44" spans="2:14" ht="18" customHeight="1">
      <c r="B44" s="37" t="s">
        <v>99</v>
      </c>
      <c r="C44" s="23"/>
      <c r="D44" s="23"/>
      <c r="E44" s="23"/>
      <c r="F44" s="23"/>
      <c r="G44" s="23"/>
      <c r="H44" s="23"/>
      <c r="I44" s="23"/>
      <c r="J44" s="23"/>
      <c r="K44" s="23"/>
      <c r="L44" s="24"/>
    </row>
    <row r="45" spans="2:14" ht="18" customHeight="1">
      <c r="B45" s="36" t="s">
        <v>100</v>
      </c>
      <c r="C45" s="23"/>
      <c r="D45" s="23"/>
      <c r="E45" s="23"/>
      <c r="F45" s="23"/>
      <c r="G45" s="23"/>
      <c r="H45" s="23"/>
      <c r="I45" s="23"/>
      <c r="J45" s="23"/>
      <c r="K45" s="23"/>
      <c r="L45" s="24"/>
    </row>
    <row r="46" spans="2:14" ht="195" customHeight="1">
      <c r="B46" s="64" t="s">
        <v>101</v>
      </c>
      <c r="C46" s="65"/>
      <c r="D46" s="65"/>
      <c r="E46" s="65"/>
      <c r="F46" s="65"/>
      <c r="G46" s="65"/>
      <c r="H46" s="65"/>
      <c r="I46" s="65"/>
      <c r="J46" s="65"/>
      <c r="K46" s="65"/>
      <c r="L46" s="66"/>
    </row>
    <row r="47" spans="2:14" ht="0" hidden="1" customHeight="1"/>
    <row r="48" spans="2:14" ht="17.850000000000001" customHeight="1"/>
    <row r="49" spans="2:12" ht="17.100000000000001" customHeight="1">
      <c r="B49" s="37" t="s">
        <v>102</v>
      </c>
      <c r="C49" s="23"/>
      <c r="D49" s="23"/>
      <c r="E49" s="23"/>
      <c r="F49" s="23"/>
      <c r="G49" s="23"/>
      <c r="H49" s="23"/>
      <c r="I49" s="23"/>
      <c r="J49" s="23"/>
      <c r="K49" s="23"/>
      <c r="L49" s="24"/>
    </row>
    <row r="50" spans="2:12" ht="17.100000000000001" customHeight="1">
      <c r="B50" s="36" t="s">
        <v>103</v>
      </c>
      <c r="C50" s="23"/>
      <c r="D50" s="23"/>
      <c r="E50" s="23"/>
      <c r="F50" s="23"/>
      <c r="G50" s="23"/>
      <c r="H50" s="23"/>
      <c r="I50" s="23"/>
      <c r="J50" s="23"/>
      <c r="K50" s="23"/>
      <c r="L50" s="24"/>
    </row>
    <row r="51" spans="2:12" ht="194.1" customHeight="1">
      <c r="B51" s="64" t="s">
        <v>104</v>
      </c>
      <c r="C51" s="65"/>
      <c r="D51" s="65"/>
      <c r="E51" s="65"/>
      <c r="F51" s="65"/>
      <c r="G51" s="65"/>
      <c r="H51" s="65"/>
      <c r="I51" s="65"/>
      <c r="J51" s="65"/>
      <c r="K51" s="65"/>
      <c r="L51" s="66"/>
    </row>
    <row r="52" spans="2:12" ht="7.5" customHeight="1"/>
  </sheetData>
  <mergeCells count="69">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20:N20"/>
    <mergeCell ref="B21:N21"/>
    <mergeCell ref="B22:N22"/>
    <mergeCell ref="B24:M24"/>
    <mergeCell ref="B25:M25"/>
    <mergeCell ref="D26:E26"/>
    <mergeCell ref="F26:G26"/>
    <mergeCell ref="H26:M26"/>
    <mergeCell ref="D27:E27"/>
    <mergeCell ref="F27:G27"/>
    <mergeCell ref="H27:M27"/>
    <mergeCell ref="D28:E28"/>
    <mergeCell ref="F28:G28"/>
    <mergeCell ref="H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B40:N40"/>
    <mergeCell ref="B41:N41"/>
    <mergeCell ref="B50:L50"/>
    <mergeCell ref="B51:L51"/>
    <mergeCell ref="B42:N42"/>
    <mergeCell ref="B44:L44"/>
    <mergeCell ref="B45:L45"/>
    <mergeCell ref="B46:L46"/>
    <mergeCell ref="B49:L49"/>
  </mergeCells>
  <hyperlinks>
    <hyperlink ref="D27" r:id="rId1"/>
  </hyperlinks>
  <pageMargins left="0.78739999999999999" right="0.78739999999999999" top="0.78739999999999999" bottom="1.53027007874016" header="0.78739999999999999" footer="0.78739999999999999"/>
  <pageSetup paperSize="9" orientation="landscape" horizontalDpi="300" verticalDpi="300" r:id="rId2"/>
  <headerFooter alignWithMargins="0">
    <oddFooter>&amp;L&amp;"Arial,Regular"&amp;11 Public Sector Climate Change Duties 2019  Summary Report: The Scottish Environment Protection Agency</oddFooter>
  </headerFooter>
</worksheet>
</file>

<file path=xl/worksheets/sheet4.xml><?xml version="1.0" encoding="utf-8"?>
<worksheet xmlns="http://schemas.openxmlformats.org/spreadsheetml/2006/main" xmlns:r="http://schemas.openxmlformats.org/officeDocument/2006/relationships">
  <dimension ref="B1:BR132"/>
  <sheetViews>
    <sheetView showGridLines="0" zoomScale="85" zoomScaleNormal="85" workbookViewId="0">
      <pane ySplit="2" topLeftCell="A104" activePane="bottomLeft" state="frozen"/>
      <selection pane="bottomLeft" activeCell="M107" sqref="M107:AC107"/>
    </sheetView>
  </sheetViews>
  <sheetFormatPr defaultRowHeight="1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12.140625" customWidth="1"/>
    <col min="71" max="71" width="0" hidden="1" customWidth="1"/>
    <col min="72" max="72" width="46.140625" customWidth="1"/>
    <col min="73" max="73" width="123.85546875" customWidth="1"/>
  </cols>
  <sheetData>
    <row r="1" spans="2:66" ht="22.7" customHeight="1">
      <c r="B1" s="34" t="s">
        <v>455</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row>
    <row r="2" spans="2:66" ht="8.1" customHeight="1"/>
    <row r="3" spans="2:66" ht="5.85" customHeight="1"/>
    <row r="4" spans="2:66" ht="24.75" customHeight="1">
      <c r="B4" s="40" t="s">
        <v>105</v>
      </c>
      <c r="C4" s="21"/>
      <c r="D4" s="21"/>
      <c r="E4" s="21"/>
      <c r="F4" s="21"/>
      <c r="G4" s="21"/>
      <c r="H4" s="21"/>
      <c r="I4" s="21"/>
      <c r="J4" s="21"/>
      <c r="K4" s="21"/>
      <c r="L4" s="21"/>
      <c r="M4" s="21"/>
      <c r="N4" s="21"/>
      <c r="O4" s="21"/>
      <c r="P4" s="21"/>
      <c r="Q4" s="21"/>
      <c r="R4" s="21"/>
      <c r="S4" s="21"/>
    </row>
    <row r="5" spans="2:66" ht="15.6" customHeight="1"/>
    <row r="6" spans="2:66" ht="17.100000000000001" customHeight="1">
      <c r="B6" s="41" t="s">
        <v>106</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4"/>
    </row>
    <row r="7" spans="2:66" ht="68.25" customHeight="1">
      <c r="B7" s="42" t="s">
        <v>107</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4"/>
    </row>
    <row r="8" spans="2:66">
      <c r="B8" s="41" t="s">
        <v>108</v>
      </c>
      <c r="C8" s="23"/>
      <c r="D8" s="24"/>
      <c r="E8" s="9" t="s">
        <v>109</v>
      </c>
      <c r="F8" s="41" t="s">
        <v>110</v>
      </c>
      <c r="G8" s="23"/>
      <c r="H8" s="23"/>
      <c r="I8" s="23"/>
      <c r="J8" s="23"/>
      <c r="K8" s="23"/>
      <c r="L8" s="23"/>
      <c r="M8" s="24"/>
      <c r="N8" s="41" t="s">
        <v>111</v>
      </c>
      <c r="O8" s="23"/>
      <c r="P8" s="23"/>
      <c r="Q8" s="24"/>
      <c r="R8" s="41" t="s">
        <v>112</v>
      </c>
      <c r="S8" s="23"/>
      <c r="T8" s="23"/>
      <c r="U8" s="23"/>
      <c r="V8" s="23"/>
      <c r="W8" s="23"/>
      <c r="X8" s="23"/>
      <c r="Y8" s="24"/>
      <c r="Z8" s="41" t="s">
        <v>113</v>
      </c>
      <c r="AA8" s="23"/>
      <c r="AB8" s="23"/>
      <c r="AC8" s="23"/>
      <c r="AD8" s="23"/>
      <c r="AE8" s="23"/>
      <c r="AF8" s="23"/>
      <c r="AG8" s="23"/>
      <c r="AH8" s="24"/>
      <c r="AI8" s="41" t="s">
        <v>114</v>
      </c>
      <c r="AJ8" s="23"/>
      <c r="AK8" s="23"/>
      <c r="AL8" s="23"/>
      <c r="AM8" s="23"/>
      <c r="AN8" s="24"/>
      <c r="AO8" s="41" t="s">
        <v>22</v>
      </c>
      <c r="AP8" s="23"/>
      <c r="AQ8" s="23"/>
      <c r="AR8" s="23"/>
      <c r="AS8" s="23"/>
      <c r="AT8" s="23"/>
      <c r="AU8" s="23"/>
      <c r="AV8" s="23"/>
      <c r="AW8" s="23"/>
      <c r="AX8" s="23"/>
      <c r="AY8" s="23"/>
      <c r="AZ8" s="23"/>
      <c r="BA8" s="23"/>
      <c r="BB8" s="23"/>
      <c r="BC8" s="23"/>
      <c r="BD8" s="23"/>
      <c r="BE8" s="23"/>
      <c r="BF8" s="23"/>
      <c r="BG8" s="23"/>
      <c r="BH8" s="24"/>
    </row>
    <row r="9" spans="2:66">
      <c r="B9" s="29" t="s">
        <v>115</v>
      </c>
      <c r="C9" s="23"/>
      <c r="D9" s="24"/>
      <c r="E9" s="5" t="s">
        <v>116</v>
      </c>
      <c r="F9" s="29" t="s">
        <v>35</v>
      </c>
      <c r="G9" s="23"/>
      <c r="H9" s="23"/>
      <c r="I9" s="23"/>
      <c r="J9" s="23"/>
      <c r="K9" s="23"/>
      <c r="L9" s="23"/>
      <c r="M9" s="24"/>
      <c r="N9" s="29" t="s">
        <v>35</v>
      </c>
      <c r="O9" s="23"/>
      <c r="P9" s="23"/>
      <c r="Q9" s="24"/>
      <c r="R9" s="29" t="s">
        <v>35</v>
      </c>
      <c r="S9" s="23"/>
      <c r="T9" s="23"/>
      <c r="U9" s="23"/>
      <c r="V9" s="23"/>
      <c r="W9" s="23"/>
      <c r="X9" s="23"/>
      <c r="Y9" s="24"/>
      <c r="Z9" s="52">
        <v>3614</v>
      </c>
      <c r="AA9" s="23"/>
      <c r="AB9" s="23"/>
      <c r="AC9" s="23"/>
      <c r="AD9" s="23"/>
      <c r="AE9" s="23"/>
      <c r="AF9" s="23"/>
      <c r="AG9" s="23"/>
      <c r="AH9" s="24"/>
      <c r="AI9" s="29" t="s">
        <v>117</v>
      </c>
      <c r="AJ9" s="23"/>
      <c r="AK9" s="23"/>
      <c r="AL9" s="23"/>
      <c r="AM9" s="23"/>
      <c r="AN9" s="24"/>
      <c r="AO9" s="29" t="s">
        <v>118</v>
      </c>
      <c r="AP9" s="23"/>
      <c r="AQ9" s="23"/>
      <c r="AR9" s="23"/>
      <c r="AS9" s="23"/>
      <c r="AT9" s="23"/>
      <c r="AU9" s="23"/>
      <c r="AV9" s="23"/>
      <c r="AW9" s="23"/>
      <c r="AX9" s="23"/>
      <c r="AY9" s="23"/>
      <c r="AZ9" s="23"/>
      <c r="BA9" s="23"/>
      <c r="BB9" s="23"/>
      <c r="BC9" s="23"/>
      <c r="BD9" s="23"/>
      <c r="BE9" s="23"/>
      <c r="BF9" s="23"/>
      <c r="BG9" s="23"/>
      <c r="BH9" s="24"/>
    </row>
    <row r="10" spans="2:66">
      <c r="B10" s="29" t="s">
        <v>119</v>
      </c>
      <c r="C10" s="23"/>
      <c r="D10" s="24"/>
      <c r="E10" s="5" t="s">
        <v>120</v>
      </c>
      <c r="F10" s="29" t="s">
        <v>35</v>
      </c>
      <c r="G10" s="23"/>
      <c r="H10" s="23"/>
      <c r="I10" s="23"/>
      <c r="J10" s="23"/>
      <c r="K10" s="23"/>
      <c r="L10" s="23"/>
      <c r="M10" s="24"/>
      <c r="N10" s="29" t="s">
        <v>35</v>
      </c>
      <c r="O10" s="23"/>
      <c r="P10" s="23"/>
      <c r="Q10" s="24"/>
      <c r="R10" s="29" t="s">
        <v>35</v>
      </c>
      <c r="S10" s="23"/>
      <c r="T10" s="23"/>
      <c r="U10" s="23"/>
      <c r="V10" s="23"/>
      <c r="W10" s="23"/>
      <c r="X10" s="23"/>
      <c r="Y10" s="24"/>
      <c r="Z10" s="52">
        <v>3737</v>
      </c>
      <c r="AA10" s="23"/>
      <c r="AB10" s="23"/>
      <c r="AC10" s="23"/>
      <c r="AD10" s="23"/>
      <c r="AE10" s="23"/>
      <c r="AF10" s="23"/>
      <c r="AG10" s="23"/>
      <c r="AH10" s="24"/>
      <c r="AI10" s="29" t="s">
        <v>117</v>
      </c>
      <c r="AJ10" s="23"/>
      <c r="AK10" s="23"/>
      <c r="AL10" s="23"/>
      <c r="AM10" s="23"/>
      <c r="AN10" s="24"/>
      <c r="AO10" s="29" t="s">
        <v>118</v>
      </c>
      <c r="AP10" s="23"/>
      <c r="AQ10" s="23"/>
      <c r="AR10" s="23"/>
      <c r="AS10" s="23"/>
      <c r="AT10" s="23"/>
      <c r="AU10" s="23"/>
      <c r="AV10" s="23"/>
      <c r="AW10" s="23"/>
      <c r="AX10" s="23"/>
      <c r="AY10" s="23"/>
      <c r="AZ10" s="23"/>
      <c r="BA10" s="23"/>
      <c r="BB10" s="23"/>
      <c r="BC10" s="23"/>
      <c r="BD10" s="23"/>
      <c r="BE10" s="23"/>
      <c r="BF10" s="23"/>
      <c r="BG10" s="23"/>
      <c r="BH10" s="24"/>
    </row>
    <row r="11" spans="2:66">
      <c r="B11" s="29" t="s">
        <v>121</v>
      </c>
      <c r="C11" s="23"/>
      <c r="D11" s="24"/>
      <c r="E11" s="5" t="s">
        <v>122</v>
      </c>
      <c r="F11" s="29" t="s">
        <v>35</v>
      </c>
      <c r="G11" s="23"/>
      <c r="H11" s="23"/>
      <c r="I11" s="23"/>
      <c r="J11" s="23"/>
      <c r="K11" s="23"/>
      <c r="L11" s="23"/>
      <c r="M11" s="24"/>
      <c r="N11" s="29" t="s">
        <v>35</v>
      </c>
      <c r="O11" s="23"/>
      <c r="P11" s="23"/>
      <c r="Q11" s="24"/>
      <c r="R11" s="29" t="s">
        <v>35</v>
      </c>
      <c r="S11" s="23"/>
      <c r="T11" s="23"/>
      <c r="U11" s="23"/>
      <c r="V11" s="23"/>
      <c r="W11" s="23"/>
      <c r="X11" s="23"/>
      <c r="Y11" s="24"/>
      <c r="Z11" s="52">
        <v>3775</v>
      </c>
      <c r="AA11" s="23"/>
      <c r="AB11" s="23"/>
      <c r="AC11" s="23"/>
      <c r="AD11" s="23"/>
      <c r="AE11" s="23"/>
      <c r="AF11" s="23"/>
      <c r="AG11" s="23"/>
      <c r="AH11" s="24"/>
      <c r="AI11" s="29" t="s">
        <v>117</v>
      </c>
      <c r="AJ11" s="23"/>
      <c r="AK11" s="23"/>
      <c r="AL11" s="23"/>
      <c r="AM11" s="23"/>
      <c r="AN11" s="24"/>
      <c r="AO11" s="29" t="s">
        <v>118</v>
      </c>
      <c r="AP11" s="23"/>
      <c r="AQ11" s="23"/>
      <c r="AR11" s="23"/>
      <c r="AS11" s="23"/>
      <c r="AT11" s="23"/>
      <c r="AU11" s="23"/>
      <c r="AV11" s="23"/>
      <c r="AW11" s="23"/>
      <c r="AX11" s="23"/>
      <c r="AY11" s="23"/>
      <c r="AZ11" s="23"/>
      <c r="BA11" s="23"/>
      <c r="BB11" s="23"/>
      <c r="BC11" s="23"/>
      <c r="BD11" s="23"/>
      <c r="BE11" s="23"/>
      <c r="BF11" s="23"/>
      <c r="BG11" s="23"/>
      <c r="BH11" s="24"/>
    </row>
    <row r="12" spans="2:66">
      <c r="B12" s="29" t="s">
        <v>123</v>
      </c>
      <c r="C12" s="23"/>
      <c r="D12" s="24"/>
      <c r="E12" s="5" t="s">
        <v>124</v>
      </c>
      <c r="F12" s="29" t="s">
        <v>35</v>
      </c>
      <c r="G12" s="23"/>
      <c r="H12" s="23"/>
      <c r="I12" s="23"/>
      <c r="J12" s="23"/>
      <c r="K12" s="23"/>
      <c r="L12" s="23"/>
      <c r="M12" s="24"/>
      <c r="N12" s="29" t="s">
        <v>35</v>
      </c>
      <c r="O12" s="23"/>
      <c r="P12" s="23"/>
      <c r="Q12" s="24"/>
      <c r="R12" s="29" t="s">
        <v>35</v>
      </c>
      <c r="S12" s="23"/>
      <c r="T12" s="23"/>
      <c r="U12" s="23"/>
      <c r="V12" s="23"/>
      <c r="W12" s="23"/>
      <c r="X12" s="23"/>
      <c r="Y12" s="24"/>
      <c r="Z12" s="52">
        <v>3432</v>
      </c>
      <c r="AA12" s="23"/>
      <c r="AB12" s="23"/>
      <c r="AC12" s="23"/>
      <c r="AD12" s="23"/>
      <c r="AE12" s="23"/>
      <c r="AF12" s="23"/>
      <c r="AG12" s="23"/>
      <c r="AH12" s="24"/>
      <c r="AI12" s="29" t="s">
        <v>117</v>
      </c>
      <c r="AJ12" s="23"/>
      <c r="AK12" s="23"/>
      <c r="AL12" s="23"/>
      <c r="AM12" s="23"/>
      <c r="AN12" s="24"/>
      <c r="AO12" s="29" t="s">
        <v>118</v>
      </c>
      <c r="AP12" s="23"/>
      <c r="AQ12" s="23"/>
      <c r="AR12" s="23"/>
      <c r="AS12" s="23"/>
      <c r="AT12" s="23"/>
      <c r="AU12" s="23"/>
      <c r="AV12" s="23"/>
      <c r="AW12" s="23"/>
      <c r="AX12" s="23"/>
      <c r="AY12" s="23"/>
      <c r="AZ12" s="23"/>
      <c r="BA12" s="23"/>
      <c r="BB12" s="23"/>
      <c r="BC12" s="23"/>
      <c r="BD12" s="23"/>
      <c r="BE12" s="23"/>
      <c r="BF12" s="23"/>
      <c r="BG12" s="23"/>
      <c r="BH12" s="24"/>
    </row>
    <row r="13" spans="2:66">
      <c r="B13" s="29" t="s">
        <v>125</v>
      </c>
      <c r="C13" s="23"/>
      <c r="D13" s="24"/>
      <c r="E13" s="67" t="s">
        <v>126</v>
      </c>
      <c r="F13" s="64" t="s">
        <v>35</v>
      </c>
      <c r="G13" s="65"/>
      <c r="H13" s="65"/>
      <c r="I13" s="65"/>
      <c r="J13" s="65"/>
      <c r="K13" s="65"/>
      <c r="L13" s="65"/>
      <c r="M13" s="66"/>
      <c r="N13" s="64" t="s">
        <v>35</v>
      </c>
      <c r="O13" s="65"/>
      <c r="P13" s="65"/>
      <c r="Q13" s="66"/>
      <c r="R13" s="64" t="s">
        <v>35</v>
      </c>
      <c r="S13" s="65"/>
      <c r="T13" s="65"/>
      <c r="U13" s="65"/>
      <c r="V13" s="65"/>
      <c r="W13" s="65"/>
      <c r="X13" s="65"/>
      <c r="Y13" s="66"/>
      <c r="Z13" s="70">
        <v>3262</v>
      </c>
      <c r="AA13" s="65"/>
      <c r="AB13" s="65"/>
      <c r="AC13" s="65"/>
      <c r="AD13" s="65"/>
      <c r="AE13" s="65"/>
      <c r="AF13" s="65"/>
      <c r="AG13" s="65"/>
      <c r="AH13" s="66"/>
      <c r="AI13" s="64" t="s">
        <v>117</v>
      </c>
      <c r="AJ13" s="65"/>
      <c r="AK13" s="65"/>
      <c r="AL13" s="65"/>
      <c r="AM13" s="65"/>
      <c r="AN13" s="66"/>
      <c r="AO13" s="64" t="s">
        <v>118</v>
      </c>
      <c r="AP13" s="65"/>
      <c r="AQ13" s="65"/>
      <c r="AR13" s="65"/>
      <c r="AS13" s="65"/>
      <c r="AT13" s="65"/>
      <c r="AU13" s="65"/>
      <c r="AV13" s="65"/>
      <c r="AW13" s="65"/>
      <c r="AX13" s="65"/>
      <c r="AY13" s="65"/>
      <c r="AZ13" s="65"/>
      <c r="BA13" s="65"/>
      <c r="BB13" s="65"/>
      <c r="BC13" s="65"/>
      <c r="BD13" s="65"/>
      <c r="BE13" s="65"/>
      <c r="BF13" s="65"/>
      <c r="BG13" s="65"/>
      <c r="BH13" s="66"/>
    </row>
    <row r="14" spans="2:66">
      <c r="B14" s="29" t="s">
        <v>127</v>
      </c>
      <c r="C14" s="23"/>
      <c r="D14" s="24"/>
      <c r="E14" s="67" t="s">
        <v>128</v>
      </c>
      <c r="F14" s="64" t="s">
        <v>35</v>
      </c>
      <c r="G14" s="65"/>
      <c r="H14" s="65"/>
      <c r="I14" s="65"/>
      <c r="J14" s="65"/>
      <c r="K14" s="65"/>
      <c r="L14" s="65"/>
      <c r="M14" s="66"/>
      <c r="N14" s="64" t="s">
        <v>35</v>
      </c>
      <c r="O14" s="65"/>
      <c r="P14" s="65"/>
      <c r="Q14" s="66"/>
      <c r="R14" s="64" t="s">
        <v>35</v>
      </c>
      <c r="S14" s="65"/>
      <c r="T14" s="65"/>
      <c r="U14" s="65"/>
      <c r="V14" s="65"/>
      <c r="W14" s="65"/>
      <c r="X14" s="65"/>
      <c r="Y14" s="66"/>
      <c r="Z14" s="70">
        <v>3069</v>
      </c>
      <c r="AA14" s="65"/>
      <c r="AB14" s="65"/>
      <c r="AC14" s="65"/>
      <c r="AD14" s="65"/>
      <c r="AE14" s="65"/>
      <c r="AF14" s="65"/>
      <c r="AG14" s="65"/>
      <c r="AH14" s="66"/>
      <c r="AI14" s="64" t="s">
        <v>117</v>
      </c>
      <c r="AJ14" s="65"/>
      <c r="AK14" s="65"/>
      <c r="AL14" s="65"/>
      <c r="AM14" s="65"/>
      <c r="AN14" s="66"/>
      <c r="AO14" s="64" t="s">
        <v>118</v>
      </c>
      <c r="AP14" s="65"/>
      <c r="AQ14" s="65"/>
      <c r="AR14" s="65"/>
      <c r="AS14" s="65"/>
      <c r="AT14" s="65"/>
      <c r="AU14" s="65"/>
      <c r="AV14" s="65"/>
      <c r="AW14" s="65"/>
      <c r="AX14" s="65"/>
      <c r="AY14" s="65"/>
      <c r="AZ14" s="65"/>
      <c r="BA14" s="65"/>
      <c r="BB14" s="65"/>
      <c r="BC14" s="65"/>
      <c r="BD14" s="65"/>
      <c r="BE14" s="65"/>
      <c r="BF14" s="65"/>
      <c r="BG14" s="65"/>
      <c r="BH14" s="66"/>
    </row>
    <row r="15" spans="2:66">
      <c r="B15" s="29" t="s">
        <v>129</v>
      </c>
      <c r="C15" s="23"/>
      <c r="D15" s="24"/>
      <c r="E15" s="67" t="s">
        <v>130</v>
      </c>
      <c r="F15" s="64" t="s">
        <v>35</v>
      </c>
      <c r="G15" s="65"/>
      <c r="H15" s="65"/>
      <c r="I15" s="65"/>
      <c r="J15" s="65"/>
      <c r="K15" s="65"/>
      <c r="L15" s="65"/>
      <c r="M15" s="66"/>
      <c r="N15" s="64" t="s">
        <v>35</v>
      </c>
      <c r="O15" s="65"/>
      <c r="P15" s="65"/>
      <c r="Q15" s="66"/>
      <c r="R15" s="64" t="s">
        <v>35</v>
      </c>
      <c r="S15" s="65"/>
      <c r="T15" s="65"/>
      <c r="U15" s="65"/>
      <c r="V15" s="65"/>
      <c r="W15" s="65"/>
      <c r="X15" s="65"/>
      <c r="Y15" s="66"/>
      <c r="Z15" s="70">
        <v>3100</v>
      </c>
      <c r="AA15" s="65"/>
      <c r="AB15" s="65"/>
      <c r="AC15" s="65"/>
      <c r="AD15" s="65"/>
      <c r="AE15" s="65"/>
      <c r="AF15" s="65"/>
      <c r="AG15" s="65"/>
      <c r="AH15" s="66"/>
      <c r="AI15" s="64" t="s">
        <v>117</v>
      </c>
      <c r="AJ15" s="65"/>
      <c r="AK15" s="65"/>
      <c r="AL15" s="65"/>
      <c r="AM15" s="65"/>
      <c r="AN15" s="66"/>
      <c r="AO15" s="64" t="s">
        <v>118</v>
      </c>
      <c r="AP15" s="65"/>
      <c r="AQ15" s="65"/>
      <c r="AR15" s="65"/>
      <c r="AS15" s="65"/>
      <c r="AT15" s="65"/>
      <c r="AU15" s="65"/>
      <c r="AV15" s="65"/>
      <c r="AW15" s="65"/>
      <c r="AX15" s="65"/>
      <c r="AY15" s="65"/>
      <c r="AZ15" s="65"/>
      <c r="BA15" s="65"/>
      <c r="BB15" s="65"/>
      <c r="BC15" s="65"/>
      <c r="BD15" s="65"/>
      <c r="BE15" s="65"/>
      <c r="BF15" s="65"/>
      <c r="BG15" s="65"/>
      <c r="BH15" s="66"/>
    </row>
    <row r="16" spans="2:66">
      <c r="B16" s="29" t="s">
        <v>131</v>
      </c>
      <c r="C16" s="23"/>
      <c r="D16" s="24"/>
      <c r="E16" s="67" t="s">
        <v>132</v>
      </c>
      <c r="F16" s="64" t="s">
        <v>35</v>
      </c>
      <c r="G16" s="65"/>
      <c r="H16" s="65"/>
      <c r="I16" s="65"/>
      <c r="J16" s="65"/>
      <c r="K16" s="65"/>
      <c r="L16" s="65"/>
      <c r="M16" s="66"/>
      <c r="N16" s="64" t="s">
        <v>35</v>
      </c>
      <c r="O16" s="65"/>
      <c r="P16" s="65"/>
      <c r="Q16" s="66"/>
      <c r="R16" s="64" t="s">
        <v>35</v>
      </c>
      <c r="S16" s="65"/>
      <c r="T16" s="65"/>
      <c r="U16" s="65"/>
      <c r="V16" s="65"/>
      <c r="W16" s="65"/>
      <c r="X16" s="65"/>
      <c r="Y16" s="66"/>
      <c r="Z16" s="70">
        <v>3185</v>
      </c>
      <c r="AA16" s="65"/>
      <c r="AB16" s="65"/>
      <c r="AC16" s="65"/>
      <c r="AD16" s="65"/>
      <c r="AE16" s="65"/>
      <c r="AF16" s="65"/>
      <c r="AG16" s="65"/>
      <c r="AH16" s="66"/>
      <c r="AI16" s="64" t="s">
        <v>117</v>
      </c>
      <c r="AJ16" s="65"/>
      <c r="AK16" s="65"/>
      <c r="AL16" s="65"/>
      <c r="AM16" s="65"/>
      <c r="AN16" s="66"/>
      <c r="AO16" s="64" t="s">
        <v>118</v>
      </c>
      <c r="AP16" s="65"/>
      <c r="AQ16" s="65"/>
      <c r="AR16" s="65"/>
      <c r="AS16" s="65"/>
      <c r="AT16" s="65"/>
      <c r="AU16" s="65"/>
      <c r="AV16" s="65"/>
      <c r="AW16" s="65"/>
      <c r="AX16" s="65"/>
      <c r="AY16" s="65"/>
      <c r="AZ16" s="65"/>
      <c r="BA16" s="65"/>
      <c r="BB16" s="65"/>
      <c r="BC16" s="65"/>
      <c r="BD16" s="65"/>
      <c r="BE16" s="65"/>
      <c r="BF16" s="65"/>
      <c r="BG16" s="65"/>
      <c r="BH16" s="66"/>
    </row>
    <row r="17" spans="2:70">
      <c r="B17" s="29" t="s">
        <v>133</v>
      </c>
      <c r="C17" s="23"/>
      <c r="D17" s="24"/>
      <c r="E17" s="67" t="s">
        <v>134</v>
      </c>
      <c r="F17" s="64">
        <v>615</v>
      </c>
      <c r="G17" s="65"/>
      <c r="H17" s="65"/>
      <c r="I17" s="65"/>
      <c r="J17" s="65"/>
      <c r="K17" s="65"/>
      <c r="L17" s="65"/>
      <c r="M17" s="66"/>
      <c r="N17" s="64">
        <v>1858</v>
      </c>
      <c r="O17" s="65"/>
      <c r="P17" s="65"/>
      <c r="Q17" s="66"/>
      <c r="R17" s="64">
        <v>799</v>
      </c>
      <c r="S17" s="65"/>
      <c r="T17" s="65"/>
      <c r="U17" s="65"/>
      <c r="V17" s="65"/>
      <c r="W17" s="65"/>
      <c r="X17" s="65"/>
      <c r="Y17" s="66"/>
      <c r="Z17" s="70">
        <v>3272</v>
      </c>
      <c r="AA17" s="65"/>
      <c r="AB17" s="65"/>
      <c r="AC17" s="65"/>
      <c r="AD17" s="65"/>
      <c r="AE17" s="65"/>
      <c r="AF17" s="65"/>
      <c r="AG17" s="65"/>
      <c r="AH17" s="66"/>
      <c r="AI17" s="64" t="s">
        <v>117</v>
      </c>
      <c r="AJ17" s="65"/>
      <c r="AK17" s="65"/>
      <c r="AL17" s="65"/>
      <c r="AM17" s="65"/>
      <c r="AN17" s="66"/>
      <c r="AO17" s="64" t="s">
        <v>461</v>
      </c>
      <c r="AP17" s="65"/>
      <c r="AQ17" s="65"/>
      <c r="AR17" s="65"/>
      <c r="AS17" s="65"/>
      <c r="AT17" s="65"/>
      <c r="AU17" s="65"/>
      <c r="AV17" s="65"/>
      <c r="AW17" s="65"/>
      <c r="AX17" s="65"/>
      <c r="AY17" s="65"/>
      <c r="AZ17" s="65"/>
      <c r="BA17" s="65"/>
      <c r="BB17" s="65"/>
      <c r="BC17" s="65"/>
      <c r="BD17" s="65"/>
      <c r="BE17" s="65"/>
      <c r="BF17" s="65"/>
      <c r="BG17" s="65"/>
      <c r="BH17" s="66"/>
    </row>
    <row r="18" spans="2:70">
      <c r="B18" s="29" t="s">
        <v>135</v>
      </c>
      <c r="C18" s="23"/>
      <c r="D18" s="24"/>
      <c r="E18" s="67" t="s">
        <v>136</v>
      </c>
      <c r="F18" s="64">
        <v>575</v>
      </c>
      <c r="G18" s="65"/>
      <c r="H18" s="65"/>
      <c r="I18" s="65"/>
      <c r="J18" s="65"/>
      <c r="K18" s="65"/>
      <c r="L18" s="65"/>
      <c r="M18" s="66"/>
      <c r="N18" s="64">
        <v>1536</v>
      </c>
      <c r="O18" s="65"/>
      <c r="P18" s="65"/>
      <c r="Q18" s="66"/>
      <c r="R18" s="64">
        <v>713</v>
      </c>
      <c r="S18" s="65"/>
      <c r="T18" s="65"/>
      <c r="U18" s="65"/>
      <c r="V18" s="65"/>
      <c r="W18" s="65"/>
      <c r="X18" s="65"/>
      <c r="Y18" s="66"/>
      <c r="Z18" s="70">
        <v>2824</v>
      </c>
      <c r="AA18" s="65"/>
      <c r="AB18" s="65"/>
      <c r="AC18" s="65"/>
      <c r="AD18" s="65"/>
      <c r="AE18" s="65"/>
      <c r="AF18" s="65"/>
      <c r="AG18" s="65"/>
      <c r="AH18" s="66"/>
      <c r="AI18" s="64" t="s">
        <v>117</v>
      </c>
      <c r="AJ18" s="65"/>
      <c r="AK18" s="65"/>
      <c r="AL18" s="65"/>
      <c r="AM18" s="65"/>
      <c r="AN18" s="66"/>
      <c r="AO18" s="64" t="s">
        <v>461</v>
      </c>
      <c r="AP18" s="65"/>
      <c r="AQ18" s="65"/>
      <c r="AR18" s="65"/>
      <c r="AS18" s="65"/>
      <c r="AT18" s="65"/>
      <c r="AU18" s="65"/>
      <c r="AV18" s="65"/>
      <c r="AW18" s="65"/>
      <c r="AX18" s="65"/>
      <c r="AY18" s="65"/>
      <c r="AZ18" s="65"/>
      <c r="BA18" s="65"/>
      <c r="BB18" s="65"/>
      <c r="BC18" s="65"/>
      <c r="BD18" s="65"/>
      <c r="BE18" s="65"/>
      <c r="BF18" s="65"/>
      <c r="BG18" s="65"/>
      <c r="BH18" s="66"/>
    </row>
    <row r="19" spans="2:70">
      <c r="B19" s="29" t="s">
        <v>137</v>
      </c>
      <c r="C19" s="23"/>
      <c r="D19" s="24"/>
      <c r="E19" s="67" t="s">
        <v>138</v>
      </c>
      <c r="F19" s="64">
        <v>524</v>
      </c>
      <c r="G19" s="65"/>
      <c r="H19" s="65"/>
      <c r="I19" s="65"/>
      <c r="J19" s="65"/>
      <c r="K19" s="65"/>
      <c r="L19" s="65"/>
      <c r="M19" s="66"/>
      <c r="N19" s="64">
        <v>1224</v>
      </c>
      <c r="O19" s="65"/>
      <c r="P19" s="65"/>
      <c r="Q19" s="66"/>
      <c r="R19" s="64">
        <v>672</v>
      </c>
      <c r="S19" s="65"/>
      <c r="T19" s="65"/>
      <c r="U19" s="65"/>
      <c r="V19" s="65"/>
      <c r="W19" s="65"/>
      <c r="X19" s="65"/>
      <c r="Y19" s="66"/>
      <c r="Z19" s="70">
        <v>2420</v>
      </c>
      <c r="AA19" s="65"/>
      <c r="AB19" s="65"/>
      <c r="AC19" s="65"/>
      <c r="AD19" s="65"/>
      <c r="AE19" s="65"/>
      <c r="AF19" s="65"/>
      <c r="AG19" s="65"/>
      <c r="AH19" s="66"/>
      <c r="AI19" s="64" t="s">
        <v>117</v>
      </c>
      <c r="AJ19" s="65"/>
      <c r="AK19" s="65"/>
      <c r="AL19" s="65"/>
      <c r="AM19" s="65"/>
      <c r="AN19" s="66"/>
      <c r="AO19" s="64" t="s">
        <v>461</v>
      </c>
      <c r="AP19" s="65"/>
      <c r="AQ19" s="65"/>
      <c r="AR19" s="65"/>
      <c r="AS19" s="65"/>
      <c r="AT19" s="65"/>
      <c r="AU19" s="65"/>
      <c r="AV19" s="65"/>
      <c r="AW19" s="65"/>
      <c r="AX19" s="65"/>
      <c r="AY19" s="65"/>
      <c r="AZ19" s="65"/>
      <c r="BA19" s="65"/>
      <c r="BB19" s="65"/>
      <c r="BC19" s="65"/>
      <c r="BD19" s="65"/>
      <c r="BE19" s="65"/>
      <c r="BF19" s="65"/>
      <c r="BG19" s="65"/>
      <c r="BH19" s="66"/>
    </row>
    <row r="20" spans="2:70">
      <c r="B20" s="29" t="s">
        <v>139</v>
      </c>
      <c r="C20" s="23"/>
      <c r="D20" s="24"/>
      <c r="E20" s="67" t="s">
        <v>140</v>
      </c>
      <c r="F20" s="64">
        <v>471</v>
      </c>
      <c r="G20" s="65"/>
      <c r="H20" s="65"/>
      <c r="I20" s="65"/>
      <c r="J20" s="65"/>
      <c r="K20" s="65"/>
      <c r="L20" s="65"/>
      <c r="M20" s="66"/>
      <c r="N20" s="64">
        <v>1026</v>
      </c>
      <c r="O20" s="65"/>
      <c r="P20" s="65"/>
      <c r="Q20" s="66"/>
      <c r="R20" s="64">
        <v>741</v>
      </c>
      <c r="S20" s="65"/>
      <c r="T20" s="65"/>
      <c r="U20" s="65"/>
      <c r="V20" s="65"/>
      <c r="W20" s="65"/>
      <c r="X20" s="65"/>
      <c r="Y20" s="66"/>
      <c r="Z20" s="70">
        <v>2238</v>
      </c>
      <c r="AA20" s="65"/>
      <c r="AB20" s="65"/>
      <c r="AC20" s="65"/>
      <c r="AD20" s="65"/>
      <c r="AE20" s="65"/>
      <c r="AF20" s="65"/>
      <c r="AG20" s="65"/>
      <c r="AH20" s="66"/>
      <c r="AI20" s="64" t="s">
        <v>117</v>
      </c>
      <c r="AJ20" s="65"/>
      <c r="AK20" s="65"/>
      <c r="AL20" s="65"/>
      <c r="AM20" s="65"/>
      <c r="AN20" s="66"/>
      <c r="AO20" s="64" t="s">
        <v>461</v>
      </c>
      <c r="AP20" s="65"/>
      <c r="AQ20" s="65"/>
      <c r="AR20" s="65"/>
      <c r="AS20" s="65"/>
      <c r="AT20" s="65"/>
      <c r="AU20" s="65"/>
      <c r="AV20" s="65"/>
      <c r="AW20" s="65"/>
      <c r="AX20" s="65"/>
      <c r="AY20" s="65"/>
      <c r="AZ20" s="65"/>
      <c r="BA20" s="65"/>
      <c r="BB20" s="65"/>
      <c r="BC20" s="65"/>
      <c r="BD20" s="65"/>
      <c r="BE20" s="65"/>
      <c r="BF20" s="65"/>
      <c r="BG20" s="65"/>
      <c r="BH20" s="66"/>
    </row>
    <row r="21" spans="2:70" s="14" customFormat="1">
      <c r="B21" s="29" t="s">
        <v>141</v>
      </c>
      <c r="C21" s="23"/>
      <c r="D21" s="24"/>
      <c r="E21" s="67" t="s">
        <v>142</v>
      </c>
      <c r="F21" s="64">
        <v>476</v>
      </c>
      <c r="G21" s="65"/>
      <c r="H21" s="65"/>
      <c r="I21" s="65"/>
      <c r="J21" s="65"/>
      <c r="K21" s="65"/>
      <c r="L21" s="65"/>
      <c r="M21" s="66"/>
      <c r="N21" s="64">
        <v>770</v>
      </c>
      <c r="O21" s="65"/>
      <c r="P21" s="65"/>
      <c r="Q21" s="66"/>
      <c r="R21" s="64">
        <v>735</v>
      </c>
      <c r="S21" s="65"/>
      <c r="T21" s="65"/>
      <c r="U21" s="65"/>
      <c r="V21" s="65"/>
      <c r="W21" s="65"/>
      <c r="X21" s="65"/>
      <c r="Y21" s="66"/>
      <c r="Z21" s="70">
        <v>1981</v>
      </c>
      <c r="AA21" s="65"/>
      <c r="AB21" s="65"/>
      <c r="AC21" s="65"/>
      <c r="AD21" s="65"/>
      <c r="AE21" s="65"/>
      <c r="AF21" s="65"/>
      <c r="AG21" s="65"/>
      <c r="AH21" s="66"/>
      <c r="AI21" s="64" t="s">
        <v>117</v>
      </c>
      <c r="AJ21" s="65"/>
      <c r="AK21" s="65"/>
      <c r="AL21" s="65"/>
      <c r="AM21" s="65"/>
      <c r="AN21" s="66"/>
      <c r="AO21" s="64" t="s">
        <v>461</v>
      </c>
      <c r="AP21" s="65"/>
      <c r="AQ21" s="65"/>
      <c r="AR21" s="65"/>
      <c r="AS21" s="65"/>
      <c r="AT21" s="65"/>
      <c r="AU21" s="65"/>
      <c r="AV21" s="65"/>
      <c r="AW21" s="65"/>
      <c r="AX21" s="65"/>
      <c r="AY21" s="65"/>
      <c r="AZ21" s="65"/>
      <c r="BA21" s="65"/>
      <c r="BB21" s="65"/>
      <c r="BC21" s="65"/>
      <c r="BD21" s="65"/>
      <c r="BE21" s="65"/>
      <c r="BF21" s="65"/>
      <c r="BG21" s="65"/>
      <c r="BH21" s="66"/>
    </row>
    <row r="22" spans="2:70">
      <c r="B22" s="64" t="s">
        <v>456</v>
      </c>
      <c r="C22" s="65"/>
      <c r="D22" s="66"/>
      <c r="E22" s="67" t="s">
        <v>224</v>
      </c>
      <c r="F22" s="64">
        <v>485</v>
      </c>
      <c r="G22" s="65"/>
      <c r="H22" s="65"/>
      <c r="I22" s="65"/>
      <c r="J22" s="65"/>
      <c r="K22" s="65"/>
      <c r="L22" s="65"/>
      <c r="M22" s="66"/>
      <c r="N22" s="64">
        <v>664</v>
      </c>
      <c r="O22" s="65"/>
      <c r="P22" s="65"/>
      <c r="Q22" s="66"/>
      <c r="R22" s="64">
        <v>534</v>
      </c>
      <c r="S22" s="65"/>
      <c r="T22" s="65"/>
      <c r="U22" s="65"/>
      <c r="V22" s="65"/>
      <c r="W22" s="65"/>
      <c r="X22" s="65"/>
      <c r="Y22" s="66"/>
      <c r="Z22" s="70">
        <v>1683</v>
      </c>
      <c r="AA22" s="65"/>
      <c r="AB22" s="65"/>
      <c r="AC22" s="65"/>
      <c r="AD22" s="65"/>
      <c r="AE22" s="65"/>
      <c r="AF22" s="65"/>
      <c r="AG22" s="65"/>
      <c r="AH22" s="66"/>
      <c r="AI22" s="64" t="s">
        <v>117</v>
      </c>
      <c r="AJ22" s="65"/>
      <c r="AK22" s="65"/>
      <c r="AL22" s="65"/>
      <c r="AM22" s="65"/>
      <c r="AN22" s="66"/>
      <c r="AO22" s="64" t="s">
        <v>461</v>
      </c>
      <c r="AP22" s="65"/>
      <c r="AQ22" s="65"/>
      <c r="AR22" s="65"/>
      <c r="AS22" s="65"/>
      <c r="AT22" s="65"/>
      <c r="AU22" s="65"/>
      <c r="AV22" s="65"/>
      <c r="AW22" s="65"/>
      <c r="AX22" s="65"/>
      <c r="AY22" s="65"/>
      <c r="AZ22" s="65"/>
      <c r="BA22" s="65"/>
      <c r="BB22" s="65"/>
      <c r="BC22" s="65"/>
      <c r="BD22" s="65"/>
      <c r="BE22" s="65"/>
      <c r="BF22" s="65"/>
      <c r="BG22" s="65"/>
      <c r="BH22" s="66"/>
    </row>
    <row r="23" spans="2:70" ht="17.850000000000001" customHeight="1"/>
    <row r="24" spans="2:70" ht="17.100000000000001" customHeight="1">
      <c r="B24" s="41" t="s">
        <v>143</v>
      </c>
      <c r="C24" s="23"/>
      <c r="D24" s="23"/>
      <c r="E24" s="23"/>
      <c r="F24" s="23"/>
      <c r="G24" s="23"/>
      <c r="H24" s="23"/>
      <c r="I24" s="23"/>
      <c r="J24" s="23"/>
      <c r="K24" s="23"/>
      <c r="L24" s="23"/>
      <c r="M24" s="23"/>
      <c r="N24" s="24"/>
      <c r="O24" s="41" t="s">
        <v>35</v>
      </c>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4"/>
    </row>
    <row r="25" spans="2:70" ht="156" customHeight="1">
      <c r="B25" s="42" t="s">
        <v>144</v>
      </c>
      <c r="C25" s="23"/>
      <c r="D25" s="23"/>
      <c r="E25" s="23"/>
      <c r="F25" s="23"/>
      <c r="G25" s="23"/>
      <c r="H25" s="23"/>
      <c r="I25" s="23"/>
      <c r="J25" s="23"/>
      <c r="K25" s="23"/>
      <c r="L25" s="23"/>
      <c r="M25" s="23"/>
      <c r="N25" s="24"/>
      <c r="O25" s="41" t="s">
        <v>35</v>
      </c>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4"/>
    </row>
    <row r="26" spans="2:70" ht="44.1" customHeight="1">
      <c r="B26" s="41" t="s">
        <v>113</v>
      </c>
      <c r="C26" s="24"/>
      <c r="D26" s="41" t="s">
        <v>145</v>
      </c>
      <c r="E26" s="23"/>
      <c r="F26" s="23"/>
      <c r="G26" s="23"/>
      <c r="H26" s="23"/>
      <c r="I26" s="23"/>
      <c r="J26" s="23"/>
      <c r="K26" s="23"/>
      <c r="L26" s="23"/>
      <c r="M26" s="23"/>
      <c r="N26" s="24"/>
      <c r="O26" s="41" t="s">
        <v>146</v>
      </c>
      <c r="P26" s="23"/>
      <c r="Q26" s="23"/>
      <c r="R26" s="23"/>
      <c r="S26" s="23"/>
      <c r="T26" s="23"/>
      <c r="U26" s="23"/>
      <c r="V26" s="23"/>
      <c r="W26" s="23"/>
      <c r="X26" s="23"/>
      <c r="Y26" s="23"/>
      <c r="Z26" s="23"/>
      <c r="AA26" s="24"/>
      <c r="AB26" s="41" t="s">
        <v>147</v>
      </c>
      <c r="AC26" s="23"/>
      <c r="AD26" s="23"/>
      <c r="AE26" s="23"/>
      <c r="AF26" s="24"/>
      <c r="AG26" s="41" t="s">
        <v>148</v>
      </c>
      <c r="AH26" s="23"/>
      <c r="AI26" s="23"/>
      <c r="AJ26" s="23"/>
      <c r="AK26" s="23"/>
      <c r="AL26" s="23"/>
      <c r="AM26" s="24"/>
      <c r="AN26" s="41" t="s">
        <v>114</v>
      </c>
      <c r="AO26" s="23"/>
      <c r="AP26" s="23"/>
      <c r="AQ26" s="23"/>
      <c r="AR26" s="24"/>
      <c r="AS26" s="41" t="s">
        <v>149</v>
      </c>
      <c r="AT26" s="23"/>
      <c r="AU26" s="24"/>
      <c r="AV26" s="41" t="s">
        <v>114</v>
      </c>
      <c r="AW26" s="23"/>
      <c r="AX26" s="23"/>
      <c r="AY26" s="23"/>
      <c r="AZ26" s="23"/>
      <c r="BA26" s="23"/>
      <c r="BB26" s="23"/>
      <c r="BC26" s="23"/>
      <c r="BD26" s="23"/>
      <c r="BE26" s="24"/>
      <c r="BF26" s="41" t="s">
        <v>150</v>
      </c>
      <c r="BG26" s="23"/>
      <c r="BH26" s="23"/>
      <c r="BI26" s="23"/>
      <c r="BJ26" s="23"/>
      <c r="BK26" s="24"/>
      <c r="BL26" s="41" t="s">
        <v>22</v>
      </c>
      <c r="BM26" s="23"/>
      <c r="BN26" s="23"/>
      <c r="BO26" s="23"/>
      <c r="BP26" s="23"/>
      <c r="BQ26" s="23"/>
      <c r="BR26" s="24"/>
    </row>
    <row r="27" spans="2:70">
      <c r="B27" s="71">
        <f>Z22</f>
        <v>1683</v>
      </c>
      <c r="C27" s="72"/>
      <c r="D27" s="64" t="s">
        <v>35</v>
      </c>
      <c r="E27" s="73"/>
      <c r="F27" s="73"/>
      <c r="G27" s="73"/>
      <c r="H27" s="73"/>
      <c r="I27" s="73"/>
      <c r="J27" s="73"/>
      <c r="K27" s="73"/>
      <c r="L27" s="73"/>
      <c r="M27" s="73"/>
      <c r="N27" s="72"/>
      <c r="O27" s="64" t="s">
        <v>151</v>
      </c>
      <c r="P27" s="65"/>
      <c r="Q27" s="65"/>
      <c r="R27" s="65"/>
      <c r="S27" s="65"/>
      <c r="T27" s="65"/>
      <c r="U27" s="65"/>
      <c r="V27" s="65"/>
      <c r="W27" s="65"/>
      <c r="X27" s="65"/>
      <c r="Y27" s="65"/>
      <c r="Z27" s="65"/>
      <c r="AA27" s="66"/>
      <c r="AB27" s="64" t="s">
        <v>152</v>
      </c>
      <c r="AC27" s="65"/>
      <c r="AD27" s="65"/>
      <c r="AE27" s="65"/>
      <c r="AF27" s="66"/>
      <c r="AG27" s="64">
        <v>2655482</v>
      </c>
      <c r="AH27" s="65"/>
      <c r="AI27" s="65"/>
      <c r="AJ27" s="65"/>
      <c r="AK27" s="65"/>
      <c r="AL27" s="65"/>
      <c r="AM27" s="66"/>
      <c r="AN27" s="64" t="s">
        <v>153</v>
      </c>
      <c r="AO27" s="65"/>
      <c r="AP27" s="65"/>
      <c r="AQ27" s="65"/>
      <c r="AR27" s="66"/>
      <c r="AS27" s="64">
        <v>0.25559999999999999</v>
      </c>
      <c r="AT27" s="65"/>
      <c r="AU27" s="66"/>
      <c r="AV27" s="64" t="s">
        <v>154</v>
      </c>
      <c r="AW27" s="65"/>
      <c r="AX27" s="65"/>
      <c r="AY27" s="65"/>
      <c r="AZ27" s="65"/>
      <c r="BA27" s="65"/>
      <c r="BB27" s="65"/>
      <c r="BC27" s="65"/>
      <c r="BD27" s="65"/>
      <c r="BE27" s="66"/>
      <c r="BF27" s="74">
        <f t="shared" ref="BF27:BF51" si="0">AG27*AS27</f>
        <v>678741.19920000003</v>
      </c>
      <c r="BG27" s="75"/>
      <c r="BH27" s="75"/>
      <c r="BI27" s="75"/>
      <c r="BJ27" s="75"/>
      <c r="BK27" s="76"/>
      <c r="BL27" s="64" t="s">
        <v>155</v>
      </c>
      <c r="BM27" s="65"/>
      <c r="BN27" s="65"/>
      <c r="BO27" s="65"/>
      <c r="BP27" s="65"/>
      <c r="BQ27" s="65"/>
      <c r="BR27" s="66"/>
    </row>
    <row r="28" spans="2:70">
      <c r="B28" s="77"/>
      <c r="C28" s="78"/>
      <c r="D28" s="77"/>
      <c r="E28" s="79"/>
      <c r="F28" s="79"/>
      <c r="G28" s="79"/>
      <c r="H28" s="79"/>
      <c r="I28" s="79"/>
      <c r="J28" s="79"/>
      <c r="K28" s="79"/>
      <c r="L28" s="79"/>
      <c r="M28" s="79"/>
      <c r="N28" s="78"/>
      <c r="O28" s="64" t="s">
        <v>156</v>
      </c>
      <c r="P28" s="65"/>
      <c r="Q28" s="65"/>
      <c r="R28" s="65"/>
      <c r="S28" s="65"/>
      <c r="T28" s="65"/>
      <c r="U28" s="65"/>
      <c r="V28" s="65"/>
      <c r="W28" s="65"/>
      <c r="X28" s="65"/>
      <c r="Y28" s="65"/>
      <c r="Z28" s="65"/>
      <c r="AA28" s="66"/>
      <c r="AB28" s="64" t="s">
        <v>157</v>
      </c>
      <c r="AC28" s="65"/>
      <c r="AD28" s="65"/>
      <c r="AE28" s="65"/>
      <c r="AF28" s="66"/>
      <c r="AG28" s="64">
        <v>2655482</v>
      </c>
      <c r="AH28" s="65"/>
      <c r="AI28" s="65"/>
      <c r="AJ28" s="65"/>
      <c r="AK28" s="65"/>
      <c r="AL28" s="65"/>
      <c r="AM28" s="66"/>
      <c r="AN28" s="64" t="s">
        <v>153</v>
      </c>
      <c r="AO28" s="65"/>
      <c r="AP28" s="65"/>
      <c r="AQ28" s="65"/>
      <c r="AR28" s="66"/>
      <c r="AS28" s="64">
        <v>2.1700000000000001E-2</v>
      </c>
      <c r="AT28" s="65"/>
      <c r="AU28" s="66"/>
      <c r="AV28" s="64" t="s">
        <v>154</v>
      </c>
      <c r="AW28" s="65"/>
      <c r="AX28" s="65"/>
      <c r="AY28" s="65"/>
      <c r="AZ28" s="65"/>
      <c r="BA28" s="65"/>
      <c r="BB28" s="65"/>
      <c r="BC28" s="65"/>
      <c r="BD28" s="65"/>
      <c r="BE28" s="66"/>
      <c r="BF28" s="74">
        <f t="shared" si="0"/>
        <v>57623.9594</v>
      </c>
      <c r="BG28" s="75"/>
      <c r="BH28" s="75"/>
      <c r="BI28" s="75"/>
      <c r="BJ28" s="75"/>
      <c r="BK28" s="76"/>
      <c r="BL28" s="64" t="s">
        <v>155</v>
      </c>
      <c r="BM28" s="65"/>
      <c r="BN28" s="65"/>
      <c r="BO28" s="65"/>
      <c r="BP28" s="65"/>
      <c r="BQ28" s="65"/>
      <c r="BR28" s="66"/>
    </row>
    <row r="29" spans="2:70">
      <c r="B29" s="77"/>
      <c r="C29" s="78"/>
      <c r="D29" s="77"/>
      <c r="E29" s="79"/>
      <c r="F29" s="79"/>
      <c r="G29" s="79"/>
      <c r="H29" s="79"/>
      <c r="I29" s="79"/>
      <c r="J29" s="79"/>
      <c r="K29" s="79"/>
      <c r="L29" s="79"/>
      <c r="M29" s="79"/>
      <c r="N29" s="78"/>
      <c r="O29" s="64" t="s">
        <v>151</v>
      </c>
      <c r="P29" s="65"/>
      <c r="Q29" s="65"/>
      <c r="R29" s="65"/>
      <c r="S29" s="65"/>
      <c r="T29" s="65"/>
      <c r="U29" s="65"/>
      <c r="V29" s="65"/>
      <c r="W29" s="65"/>
      <c r="X29" s="65"/>
      <c r="Y29" s="65"/>
      <c r="Z29" s="65"/>
      <c r="AA29" s="66"/>
      <c r="AB29" s="64" t="s">
        <v>152</v>
      </c>
      <c r="AC29" s="65"/>
      <c r="AD29" s="65"/>
      <c r="AE29" s="65"/>
      <c r="AF29" s="66"/>
      <c r="AG29" s="64">
        <v>-56566</v>
      </c>
      <c r="AH29" s="65"/>
      <c r="AI29" s="65"/>
      <c r="AJ29" s="65"/>
      <c r="AK29" s="65"/>
      <c r="AL29" s="65"/>
      <c r="AM29" s="66"/>
      <c r="AN29" s="64" t="s">
        <v>153</v>
      </c>
      <c r="AO29" s="65"/>
      <c r="AP29" s="65"/>
      <c r="AQ29" s="65"/>
      <c r="AR29" s="66"/>
      <c r="AS29" s="64">
        <v>0.25559999999999999</v>
      </c>
      <c r="AT29" s="65"/>
      <c r="AU29" s="66"/>
      <c r="AV29" s="64" t="s">
        <v>154</v>
      </c>
      <c r="AW29" s="65"/>
      <c r="AX29" s="65"/>
      <c r="AY29" s="65"/>
      <c r="AZ29" s="65"/>
      <c r="BA29" s="65"/>
      <c r="BB29" s="65"/>
      <c r="BC29" s="65"/>
      <c r="BD29" s="65"/>
      <c r="BE29" s="66"/>
      <c r="BF29" s="74">
        <f t="shared" si="0"/>
        <v>-14458.2696</v>
      </c>
      <c r="BG29" s="75"/>
      <c r="BH29" s="75"/>
      <c r="BI29" s="75"/>
      <c r="BJ29" s="75"/>
      <c r="BK29" s="76"/>
      <c r="BL29" s="64" t="s">
        <v>158</v>
      </c>
      <c r="BM29" s="65"/>
      <c r="BN29" s="65"/>
      <c r="BO29" s="65"/>
      <c r="BP29" s="65"/>
      <c r="BQ29" s="65"/>
      <c r="BR29" s="66"/>
    </row>
    <row r="30" spans="2:70">
      <c r="B30" s="77"/>
      <c r="C30" s="78"/>
      <c r="D30" s="77"/>
      <c r="E30" s="79"/>
      <c r="F30" s="79"/>
      <c r="G30" s="79"/>
      <c r="H30" s="79"/>
      <c r="I30" s="79"/>
      <c r="J30" s="79"/>
      <c r="K30" s="79"/>
      <c r="L30" s="79"/>
      <c r="M30" s="79"/>
      <c r="N30" s="78"/>
      <c r="O30" s="64" t="s">
        <v>159</v>
      </c>
      <c r="P30" s="65"/>
      <c r="Q30" s="65"/>
      <c r="R30" s="65"/>
      <c r="S30" s="65"/>
      <c r="T30" s="65"/>
      <c r="U30" s="65"/>
      <c r="V30" s="65"/>
      <c r="W30" s="65"/>
      <c r="X30" s="65"/>
      <c r="Y30" s="65"/>
      <c r="Z30" s="65"/>
      <c r="AA30" s="66"/>
      <c r="AB30" s="64" t="s">
        <v>160</v>
      </c>
      <c r="AC30" s="65"/>
      <c r="AD30" s="65"/>
      <c r="AE30" s="65"/>
      <c r="AF30" s="66"/>
      <c r="AG30" s="64">
        <v>734498</v>
      </c>
      <c r="AH30" s="65"/>
      <c r="AI30" s="65"/>
      <c r="AJ30" s="65"/>
      <c r="AK30" s="65"/>
      <c r="AL30" s="65"/>
      <c r="AM30" s="66"/>
      <c r="AN30" s="64" t="s">
        <v>153</v>
      </c>
      <c r="AO30" s="65"/>
      <c r="AP30" s="65"/>
      <c r="AQ30" s="65"/>
      <c r="AR30" s="66"/>
      <c r="AS30" s="64">
        <v>0.18385000000000001</v>
      </c>
      <c r="AT30" s="65"/>
      <c r="AU30" s="66"/>
      <c r="AV30" s="64" t="s">
        <v>154</v>
      </c>
      <c r="AW30" s="65"/>
      <c r="AX30" s="65"/>
      <c r="AY30" s="65"/>
      <c r="AZ30" s="65"/>
      <c r="BA30" s="65"/>
      <c r="BB30" s="65"/>
      <c r="BC30" s="65"/>
      <c r="BD30" s="65"/>
      <c r="BE30" s="66"/>
      <c r="BF30" s="74">
        <f t="shared" si="0"/>
        <v>135037.45730000001</v>
      </c>
      <c r="BG30" s="75"/>
      <c r="BH30" s="75"/>
      <c r="BI30" s="75"/>
      <c r="BJ30" s="75"/>
      <c r="BK30" s="76"/>
      <c r="BL30" s="64" t="s">
        <v>161</v>
      </c>
      <c r="BM30" s="65"/>
      <c r="BN30" s="65"/>
      <c r="BO30" s="65"/>
      <c r="BP30" s="65"/>
      <c r="BQ30" s="65"/>
      <c r="BR30" s="66"/>
    </row>
    <row r="31" spans="2:70">
      <c r="B31" s="77"/>
      <c r="C31" s="78"/>
      <c r="D31" s="77"/>
      <c r="E31" s="79"/>
      <c r="F31" s="79"/>
      <c r="G31" s="79"/>
      <c r="H31" s="79"/>
      <c r="I31" s="79"/>
      <c r="J31" s="79"/>
      <c r="K31" s="79"/>
      <c r="L31" s="79"/>
      <c r="M31" s="79"/>
      <c r="N31" s="78"/>
      <c r="O31" s="64" t="s">
        <v>162</v>
      </c>
      <c r="P31" s="65"/>
      <c r="Q31" s="65"/>
      <c r="R31" s="65"/>
      <c r="S31" s="65"/>
      <c r="T31" s="65"/>
      <c r="U31" s="65"/>
      <c r="V31" s="65"/>
      <c r="W31" s="65"/>
      <c r="X31" s="65"/>
      <c r="Y31" s="65"/>
      <c r="Z31" s="65"/>
      <c r="AA31" s="66"/>
      <c r="AB31" s="64" t="s">
        <v>160</v>
      </c>
      <c r="AC31" s="65"/>
      <c r="AD31" s="65"/>
      <c r="AE31" s="65"/>
      <c r="AF31" s="66"/>
      <c r="AG31" s="64">
        <v>5592</v>
      </c>
      <c r="AH31" s="65"/>
      <c r="AI31" s="65"/>
      <c r="AJ31" s="65"/>
      <c r="AK31" s="65"/>
      <c r="AL31" s="65"/>
      <c r="AM31" s="66"/>
      <c r="AN31" s="64" t="s">
        <v>163</v>
      </c>
      <c r="AO31" s="65"/>
      <c r="AP31" s="65"/>
      <c r="AQ31" s="65"/>
      <c r="AR31" s="66"/>
      <c r="AS31" s="64">
        <v>2.5404200000000001</v>
      </c>
      <c r="AT31" s="65"/>
      <c r="AU31" s="66"/>
      <c r="AV31" s="64" t="s">
        <v>164</v>
      </c>
      <c r="AW31" s="65"/>
      <c r="AX31" s="65"/>
      <c r="AY31" s="65"/>
      <c r="AZ31" s="65"/>
      <c r="BA31" s="65"/>
      <c r="BB31" s="65"/>
      <c r="BC31" s="65"/>
      <c r="BD31" s="65"/>
      <c r="BE31" s="66"/>
      <c r="BF31" s="74">
        <f t="shared" si="0"/>
        <v>14206.02864</v>
      </c>
      <c r="BG31" s="75"/>
      <c r="BH31" s="75"/>
      <c r="BI31" s="75"/>
      <c r="BJ31" s="75"/>
      <c r="BK31" s="76"/>
      <c r="BL31" s="64" t="s">
        <v>165</v>
      </c>
      <c r="BM31" s="65"/>
      <c r="BN31" s="65"/>
      <c r="BO31" s="65"/>
      <c r="BP31" s="65"/>
      <c r="BQ31" s="65"/>
      <c r="BR31" s="66"/>
    </row>
    <row r="32" spans="2:70">
      <c r="B32" s="77"/>
      <c r="C32" s="78"/>
      <c r="D32" s="77"/>
      <c r="E32" s="79"/>
      <c r="F32" s="79"/>
      <c r="G32" s="79"/>
      <c r="H32" s="79"/>
      <c r="I32" s="79"/>
      <c r="J32" s="79"/>
      <c r="K32" s="79"/>
      <c r="L32" s="79"/>
      <c r="M32" s="79"/>
      <c r="N32" s="78"/>
      <c r="O32" s="64" t="s">
        <v>166</v>
      </c>
      <c r="P32" s="65"/>
      <c r="Q32" s="65"/>
      <c r="R32" s="65"/>
      <c r="S32" s="65"/>
      <c r="T32" s="65"/>
      <c r="U32" s="65"/>
      <c r="V32" s="65"/>
      <c r="W32" s="65"/>
      <c r="X32" s="65"/>
      <c r="Y32" s="65"/>
      <c r="Z32" s="65"/>
      <c r="AA32" s="66"/>
      <c r="AB32" s="64" t="s">
        <v>160</v>
      </c>
      <c r="AC32" s="65"/>
      <c r="AD32" s="65"/>
      <c r="AE32" s="65"/>
      <c r="AF32" s="66"/>
      <c r="AG32" s="80">
        <v>74738.230000000025</v>
      </c>
      <c r="AH32" s="81"/>
      <c r="AI32" s="81"/>
      <c r="AJ32" s="81"/>
      <c r="AK32" s="81"/>
      <c r="AL32" s="81"/>
      <c r="AM32" s="82"/>
      <c r="AN32" s="64" t="s">
        <v>163</v>
      </c>
      <c r="AO32" s="65"/>
      <c r="AP32" s="65"/>
      <c r="AQ32" s="65"/>
      <c r="AR32" s="66"/>
      <c r="AS32" s="83">
        <v>2.5941100000000001</v>
      </c>
      <c r="AT32" s="84"/>
      <c r="AU32" s="85"/>
      <c r="AV32" s="64" t="s">
        <v>164</v>
      </c>
      <c r="AW32" s="65"/>
      <c r="AX32" s="65"/>
      <c r="AY32" s="65"/>
      <c r="AZ32" s="65"/>
      <c r="BA32" s="65"/>
      <c r="BB32" s="65"/>
      <c r="BC32" s="65"/>
      <c r="BD32" s="65"/>
      <c r="BE32" s="66"/>
      <c r="BF32" s="74">
        <f t="shared" si="0"/>
        <v>193879.18982530007</v>
      </c>
      <c r="BG32" s="75"/>
      <c r="BH32" s="75"/>
      <c r="BI32" s="75"/>
      <c r="BJ32" s="75"/>
      <c r="BK32" s="76"/>
      <c r="BL32" s="64" t="s">
        <v>167</v>
      </c>
      <c r="BM32" s="65"/>
      <c r="BN32" s="65"/>
      <c r="BO32" s="65"/>
      <c r="BP32" s="65"/>
      <c r="BQ32" s="65"/>
      <c r="BR32" s="66"/>
    </row>
    <row r="33" spans="2:70">
      <c r="B33" s="77"/>
      <c r="C33" s="78"/>
      <c r="D33" s="77"/>
      <c r="E33" s="79"/>
      <c r="F33" s="79"/>
      <c r="G33" s="79"/>
      <c r="H33" s="79"/>
      <c r="I33" s="79"/>
      <c r="J33" s="79"/>
      <c r="K33" s="79"/>
      <c r="L33" s="79"/>
      <c r="M33" s="79"/>
      <c r="N33" s="78"/>
      <c r="O33" s="64" t="s">
        <v>168</v>
      </c>
      <c r="P33" s="65"/>
      <c r="Q33" s="65"/>
      <c r="R33" s="65"/>
      <c r="S33" s="65"/>
      <c r="T33" s="65"/>
      <c r="U33" s="65"/>
      <c r="V33" s="65"/>
      <c r="W33" s="65"/>
      <c r="X33" s="65"/>
      <c r="Y33" s="65"/>
      <c r="Z33" s="65"/>
      <c r="AA33" s="66"/>
      <c r="AB33" s="64" t="s">
        <v>160</v>
      </c>
      <c r="AC33" s="65"/>
      <c r="AD33" s="65"/>
      <c r="AE33" s="65"/>
      <c r="AF33" s="66"/>
      <c r="AG33" s="80">
        <v>12364.729999999996</v>
      </c>
      <c r="AH33" s="81"/>
      <c r="AI33" s="81"/>
      <c r="AJ33" s="81"/>
      <c r="AK33" s="81"/>
      <c r="AL33" s="81"/>
      <c r="AM33" s="82"/>
      <c r="AN33" s="64" t="s">
        <v>163</v>
      </c>
      <c r="AO33" s="65"/>
      <c r="AP33" s="65"/>
      <c r="AQ33" s="65"/>
      <c r="AR33" s="66"/>
      <c r="AS33" s="83">
        <v>2.2090399999999999</v>
      </c>
      <c r="AT33" s="84"/>
      <c r="AU33" s="85"/>
      <c r="AV33" s="64" t="s">
        <v>164</v>
      </c>
      <c r="AW33" s="65"/>
      <c r="AX33" s="65"/>
      <c r="AY33" s="65"/>
      <c r="AZ33" s="65"/>
      <c r="BA33" s="65"/>
      <c r="BB33" s="65"/>
      <c r="BC33" s="65"/>
      <c r="BD33" s="65"/>
      <c r="BE33" s="66"/>
      <c r="BF33" s="74">
        <f t="shared" si="0"/>
        <v>27314.183159199991</v>
      </c>
      <c r="BG33" s="75"/>
      <c r="BH33" s="75"/>
      <c r="BI33" s="75"/>
      <c r="BJ33" s="75"/>
      <c r="BK33" s="76"/>
      <c r="BL33" s="64" t="s">
        <v>169</v>
      </c>
      <c r="BM33" s="65"/>
      <c r="BN33" s="65"/>
      <c r="BO33" s="65"/>
      <c r="BP33" s="65"/>
      <c r="BQ33" s="65"/>
      <c r="BR33" s="66"/>
    </row>
    <row r="34" spans="2:70">
      <c r="B34" s="77"/>
      <c r="C34" s="78"/>
      <c r="D34" s="77"/>
      <c r="E34" s="79"/>
      <c r="F34" s="79"/>
      <c r="G34" s="79"/>
      <c r="H34" s="79"/>
      <c r="I34" s="79"/>
      <c r="J34" s="79"/>
      <c r="K34" s="79"/>
      <c r="L34" s="79"/>
      <c r="M34" s="79"/>
      <c r="N34" s="78"/>
      <c r="O34" s="64" t="s">
        <v>170</v>
      </c>
      <c r="P34" s="65"/>
      <c r="Q34" s="65"/>
      <c r="R34" s="65"/>
      <c r="S34" s="65"/>
      <c r="T34" s="65"/>
      <c r="U34" s="65"/>
      <c r="V34" s="65"/>
      <c r="W34" s="65"/>
      <c r="X34" s="65"/>
      <c r="Y34" s="65"/>
      <c r="Z34" s="65"/>
      <c r="AA34" s="66"/>
      <c r="AB34" s="64" t="s">
        <v>157</v>
      </c>
      <c r="AC34" s="65"/>
      <c r="AD34" s="65"/>
      <c r="AE34" s="65"/>
      <c r="AF34" s="66"/>
      <c r="AG34" s="80">
        <v>96942.054528000008</v>
      </c>
      <c r="AH34" s="81"/>
      <c r="AI34" s="81"/>
      <c r="AJ34" s="81"/>
      <c r="AK34" s="81"/>
      <c r="AL34" s="81"/>
      <c r="AM34" s="82"/>
      <c r="AN34" s="64" t="s">
        <v>171</v>
      </c>
      <c r="AO34" s="65"/>
      <c r="AP34" s="65"/>
      <c r="AQ34" s="65"/>
      <c r="AR34" s="66"/>
      <c r="AS34" s="64">
        <v>0.25492999999999999</v>
      </c>
      <c r="AT34" s="65"/>
      <c r="AU34" s="66"/>
      <c r="AV34" s="64" t="s">
        <v>172</v>
      </c>
      <c r="AW34" s="65"/>
      <c r="AX34" s="65"/>
      <c r="AY34" s="65"/>
      <c r="AZ34" s="65"/>
      <c r="BA34" s="65"/>
      <c r="BB34" s="65"/>
      <c r="BC34" s="65"/>
      <c r="BD34" s="65"/>
      <c r="BE34" s="66"/>
      <c r="BF34" s="74">
        <f t="shared" si="0"/>
        <v>24713.437960823041</v>
      </c>
      <c r="BG34" s="75"/>
      <c r="BH34" s="75"/>
      <c r="BI34" s="75"/>
      <c r="BJ34" s="75"/>
      <c r="BK34" s="76"/>
      <c r="BL34" s="64" t="s">
        <v>173</v>
      </c>
      <c r="BM34" s="65"/>
      <c r="BN34" s="65"/>
      <c r="BO34" s="65"/>
      <c r="BP34" s="65"/>
      <c r="BQ34" s="65"/>
      <c r="BR34" s="66"/>
    </row>
    <row r="35" spans="2:70">
      <c r="B35" s="77"/>
      <c r="C35" s="78"/>
      <c r="D35" s="77"/>
      <c r="E35" s="79"/>
      <c r="F35" s="79"/>
      <c r="G35" s="79"/>
      <c r="H35" s="79"/>
      <c r="I35" s="79"/>
      <c r="J35" s="79"/>
      <c r="K35" s="79"/>
      <c r="L35" s="79"/>
      <c r="M35" s="79"/>
      <c r="N35" s="78"/>
      <c r="O35" s="64" t="s">
        <v>174</v>
      </c>
      <c r="P35" s="65"/>
      <c r="Q35" s="65"/>
      <c r="R35" s="65"/>
      <c r="S35" s="65"/>
      <c r="T35" s="65"/>
      <c r="U35" s="65"/>
      <c r="V35" s="65"/>
      <c r="W35" s="65"/>
      <c r="X35" s="65"/>
      <c r="Y35" s="65"/>
      <c r="Z35" s="65"/>
      <c r="AA35" s="66"/>
      <c r="AB35" s="64" t="s">
        <v>157</v>
      </c>
      <c r="AC35" s="65"/>
      <c r="AD35" s="65"/>
      <c r="AE35" s="65"/>
      <c r="AF35" s="66"/>
      <c r="AG35" s="80">
        <v>54370.077696</v>
      </c>
      <c r="AH35" s="81"/>
      <c r="AI35" s="81"/>
      <c r="AJ35" s="81"/>
      <c r="AK35" s="81"/>
      <c r="AL35" s="81"/>
      <c r="AM35" s="82"/>
      <c r="AN35" s="64" t="s">
        <v>171</v>
      </c>
      <c r="AO35" s="65"/>
      <c r="AP35" s="65"/>
      <c r="AQ35" s="65"/>
      <c r="AR35" s="66"/>
      <c r="AS35" s="64">
        <v>0.15832000000000002</v>
      </c>
      <c r="AT35" s="65"/>
      <c r="AU35" s="66"/>
      <c r="AV35" s="64" t="s">
        <v>172</v>
      </c>
      <c r="AW35" s="65"/>
      <c r="AX35" s="65"/>
      <c r="AY35" s="65"/>
      <c r="AZ35" s="65"/>
      <c r="BA35" s="65"/>
      <c r="BB35" s="65"/>
      <c r="BC35" s="65"/>
      <c r="BD35" s="65"/>
      <c r="BE35" s="66"/>
      <c r="BF35" s="74">
        <f t="shared" si="0"/>
        <v>8607.870700830721</v>
      </c>
      <c r="BG35" s="75"/>
      <c r="BH35" s="75"/>
      <c r="BI35" s="75"/>
      <c r="BJ35" s="75"/>
      <c r="BK35" s="76"/>
      <c r="BL35" s="64" t="s">
        <v>173</v>
      </c>
      <c r="BM35" s="65"/>
      <c r="BN35" s="65"/>
      <c r="BO35" s="65"/>
      <c r="BP35" s="65"/>
      <c r="BQ35" s="65"/>
      <c r="BR35" s="66"/>
    </row>
    <row r="36" spans="2:70">
      <c r="B36" s="77"/>
      <c r="C36" s="78"/>
      <c r="D36" s="77"/>
      <c r="E36" s="79"/>
      <c r="F36" s="79"/>
      <c r="G36" s="79"/>
      <c r="H36" s="79"/>
      <c r="I36" s="79"/>
      <c r="J36" s="79"/>
      <c r="K36" s="79"/>
      <c r="L36" s="79"/>
      <c r="M36" s="79"/>
      <c r="N36" s="78"/>
      <c r="O36" s="64" t="s">
        <v>175</v>
      </c>
      <c r="P36" s="65"/>
      <c r="Q36" s="65"/>
      <c r="R36" s="65"/>
      <c r="S36" s="65"/>
      <c r="T36" s="65"/>
      <c r="U36" s="65"/>
      <c r="V36" s="65"/>
      <c r="W36" s="65"/>
      <c r="X36" s="65"/>
      <c r="Y36" s="65"/>
      <c r="Z36" s="65"/>
      <c r="AA36" s="66"/>
      <c r="AB36" s="64" t="s">
        <v>157</v>
      </c>
      <c r="AC36" s="65"/>
      <c r="AD36" s="65"/>
      <c r="AE36" s="65"/>
      <c r="AF36" s="66"/>
      <c r="AG36" s="80">
        <v>49867.133184000006</v>
      </c>
      <c r="AH36" s="81"/>
      <c r="AI36" s="81"/>
      <c r="AJ36" s="81"/>
      <c r="AK36" s="81"/>
      <c r="AL36" s="81"/>
      <c r="AM36" s="82"/>
      <c r="AN36" s="64" t="s">
        <v>171</v>
      </c>
      <c r="AO36" s="65"/>
      <c r="AP36" s="65"/>
      <c r="AQ36" s="65"/>
      <c r="AR36" s="66"/>
      <c r="AS36" s="64">
        <v>0.18078000000000002</v>
      </c>
      <c r="AT36" s="65"/>
      <c r="AU36" s="66"/>
      <c r="AV36" s="64" t="s">
        <v>172</v>
      </c>
      <c r="AW36" s="65"/>
      <c r="AX36" s="65"/>
      <c r="AY36" s="65"/>
      <c r="AZ36" s="65"/>
      <c r="BA36" s="65"/>
      <c r="BB36" s="65"/>
      <c r="BC36" s="65"/>
      <c r="BD36" s="65"/>
      <c r="BE36" s="66"/>
      <c r="BF36" s="74">
        <f t="shared" si="0"/>
        <v>9014.9803370035224</v>
      </c>
      <c r="BG36" s="75"/>
      <c r="BH36" s="75"/>
      <c r="BI36" s="75"/>
      <c r="BJ36" s="75"/>
      <c r="BK36" s="76"/>
      <c r="BL36" s="64" t="s">
        <v>173</v>
      </c>
      <c r="BM36" s="65"/>
      <c r="BN36" s="65"/>
      <c r="BO36" s="65"/>
      <c r="BP36" s="65"/>
      <c r="BQ36" s="65"/>
      <c r="BR36" s="66"/>
    </row>
    <row r="37" spans="2:70">
      <c r="B37" s="77"/>
      <c r="C37" s="78"/>
      <c r="D37" s="77"/>
      <c r="E37" s="79"/>
      <c r="F37" s="79"/>
      <c r="G37" s="79"/>
      <c r="H37" s="79"/>
      <c r="I37" s="79"/>
      <c r="J37" s="79"/>
      <c r="K37" s="79"/>
      <c r="L37" s="79"/>
      <c r="M37" s="79"/>
      <c r="N37" s="78"/>
      <c r="O37" s="64" t="s">
        <v>176</v>
      </c>
      <c r="P37" s="65"/>
      <c r="Q37" s="65"/>
      <c r="R37" s="65"/>
      <c r="S37" s="65"/>
      <c r="T37" s="65"/>
      <c r="U37" s="65"/>
      <c r="V37" s="65"/>
      <c r="W37" s="65"/>
      <c r="X37" s="65"/>
      <c r="Y37" s="65"/>
      <c r="Z37" s="65"/>
      <c r="AA37" s="66"/>
      <c r="AB37" s="64" t="s">
        <v>157</v>
      </c>
      <c r="AC37" s="65"/>
      <c r="AD37" s="65"/>
      <c r="AE37" s="65"/>
      <c r="AF37" s="66"/>
      <c r="AG37" s="80">
        <v>7135.8312960000003</v>
      </c>
      <c r="AH37" s="81"/>
      <c r="AI37" s="81"/>
      <c r="AJ37" s="81"/>
      <c r="AK37" s="81"/>
      <c r="AL37" s="81"/>
      <c r="AM37" s="82"/>
      <c r="AN37" s="64" t="s">
        <v>171</v>
      </c>
      <c r="AO37" s="65"/>
      <c r="AP37" s="65"/>
      <c r="AQ37" s="65"/>
      <c r="AR37" s="66"/>
      <c r="AS37" s="64">
        <v>0.19562000000000002</v>
      </c>
      <c r="AT37" s="65"/>
      <c r="AU37" s="66"/>
      <c r="AV37" s="64" t="s">
        <v>172</v>
      </c>
      <c r="AW37" s="65"/>
      <c r="AX37" s="65"/>
      <c r="AY37" s="65"/>
      <c r="AZ37" s="65"/>
      <c r="BA37" s="65"/>
      <c r="BB37" s="65"/>
      <c r="BC37" s="65"/>
      <c r="BD37" s="65"/>
      <c r="BE37" s="66"/>
      <c r="BF37" s="74">
        <f t="shared" si="0"/>
        <v>1395.9113181235202</v>
      </c>
      <c r="BG37" s="75"/>
      <c r="BH37" s="75"/>
      <c r="BI37" s="75"/>
      <c r="BJ37" s="75"/>
      <c r="BK37" s="76"/>
      <c r="BL37" s="64" t="s">
        <v>173</v>
      </c>
      <c r="BM37" s="65"/>
      <c r="BN37" s="65"/>
      <c r="BO37" s="65"/>
      <c r="BP37" s="65"/>
      <c r="BQ37" s="65"/>
      <c r="BR37" s="66"/>
    </row>
    <row r="38" spans="2:70">
      <c r="B38" s="77"/>
      <c r="C38" s="78"/>
      <c r="D38" s="77"/>
      <c r="E38" s="79"/>
      <c r="F38" s="79"/>
      <c r="G38" s="79"/>
      <c r="H38" s="79"/>
      <c r="I38" s="79"/>
      <c r="J38" s="79"/>
      <c r="K38" s="79"/>
      <c r="L38" s="79"/>
      <c r="M38" s="79"/>
      <c r="N38" s="78"/>
      <c r="O38" s="64" t="s">
        <v>177</v>
      </c>
      <c r="P38" s="65"/>
      <c r="Q38" s="65"/>
      <c r="R38" s="65"/>
      <c r="S38" s="65"/>
      <c r="T38" s="65"/>
      <c r="U38" s="65"/>
      <c r="V38" s="65"/>
      <c r="W38" s="65"/>
      <c r="X38" s="65"/>
      <c r="Y38" s="65"/>
      <c r="Z38" s="65"/>
      <c r="AA38" s="66"/>
      <c r="AB38" s="64" t="s">
        <v>157</v>
      </c>
      <c r="AC38" s="65"/>
      <c r="AD38" s="65"/>
      <c r="AE38" s="65"/>
      <c r="AF38" s="66"/>
      <c r="AG38" s="80">
        <v>1916958.5505100952</v>
      </c>
      <c r="AH38" s="81"/>
      <c r="AI38" s="81"/>
      <c r="AJ38" s="81"/>
      <c r="AK38" s="81"/>
      <c r="AL38" s="81"/>
      <c r="AM38" s="82"/>
      <c r="AN38" s="64" t="s">
        <v>171</v>
      </c>
      <c r="AO38" s="65"/>
      <c r="AP38" s="65"/>
      <c r="AQ38" s="65"/>
      <c r="AR38" s="66"/>
      <c r="AS38" s="64">
        <v>4.1149999999999999E-2</v>
      </c>
      <c r="AT38" s="65"/>
      <c r="AU38" s="66"/>
      <c r="AV38" s="64" t="s">
        <v>172</v>
      </c>
      <c r="AW38" s="65"/>
      <c r="AX38" s="65"/>
      <c r="AY38" s="65"/>
      <c r="AZ38" s="65"/>
      <c r="BA38" s="65"/>
      <c r="BB38" s="65"/>
      <c r="BC38" s="65"/>
      <c r="BD38" s="65"/>
      <c r="BE38" s="66"/>
      <c r="BF38" s="74">
        <f t="shared" si="0"/>
        <v>78882.844353490422</v>
      </c>
      <c r="BG38" s="75"/>
      <c r="BH38" s="75"/>
      <c r="BI38" s="75"/>
      <c r="BJ38" s="75"/>
      <c r="BK38" s="76"/>
      <c r="BL38" s="64" t="s">
        <v>178</v>
      </c>
      <c r="BM38" s="65"/>
      <c r="BN38" s="65"/>
      <c r="BO38" s="65"/>
      <c r="BP38" s="65"/>
      <c r="BQ38" s="65"/>
      <c r="BR38" s="66"/>
    </row>
    <row r="39" spans="2:70">
      <c r="B39" s="77"/>
      <c r="C39" s="78"/>
      <c r="D39" s="77"/>
      <c r="E39" s="79"/>
      <c r="F39" s="79"/>
      <c r="G39" s="79"/>
      <c r="H39" s="79"/>
      <c r="I39" s="79"/>
      <c r="J39" s="79"/>
      <c r="K39" s="79"/>
      <c r="L39" s="79"/>
      <c r="M39" s="79"/>
      <c r="N39" s="78"/>
      <c r="O39" s="64" t="s">
        <v>179</v>
      </c>
      <c r="P39" s="65"/>
      <c r="Q39" s="65"/>
      <c r="R39" s="65"/>
      <c r="S39" s="65"/>
      <c r="T39" s="65"/>
      <c r="U39" s="65"/>
      <c r="V39" s="65"/>
      <c r="W39" s="65"/>
      <c r="X39" s="65"/>
      <c r="Y39" s="65"/>
      <c r="Z39" s="65"/>
      <c r="AA39" s="66"/>
      <c r="AB39" s="64" t="s">
        <v>157</v>
      </c>
      <c r="AC39" s="65"/>
      <c r="AD39" s="65"/>
      <c r="AE39" s="65"/>
      <c r="AF39" s="66"/>
      <c r="AG39" s="80">
        <v>12193.999488000001</v>
      </c>
      <c r="AH39" s="81"/>
      <c r="AI39" s="81"/>
      <c r="AJ39" s="81"/>
      <c r="AK39" s="81"/>
      <c r="AL39" s="81"/>
      <c r="AM39" s="82"/>
      <c r="AN39" s="64" t="s">
        <v>171</v>
      </c>
      <c r="AO39" s="65"/>
      <c r="AP39" s="65"/>
      <c r="AQ39" s="65"/>
      <c r="AR39" s="66"/>
      <c r="AS39" s="64">
        <v>5.9699999999999996E-3</v>
      </c>
      <c r="AT39" s="65"/>
      <c r="AU39" s="66"/>
      <c r="AV39" s="64" t="s">
        <v>172</v>
      </c>
      <c r="AW39" s="65"/>
      <c r="AX39" s="65"/>
      <c r="AY39" s="65"/>
      <c r="AZ39" s="65"/>
      <c r="BA39" s="65"/>
      <c r="BB39" s="65"/>
      <c r="BC39" s="65"/>
      <c r="BD39" s="65"/>
      <c r="BE39" s="66"/>
      <c r="BF39" s="74">
        <f t="shared" si="0"/>
        <v>72.798176943360005</v>
      </c>
      <c r="BG39" s="75"/>
      <c r="BH39" s="75"/>
      <c r="BI39" s="75"/>
      <c r="BJ39" s="75"/>
      <c r="BK39" s="76"/>
      <c r="BL39" s="64" t="s">
        <v>178</v>
      </c>
      <c r="BM39" s="65"/>
      <c r="BN39" s="65"/>
      <c r="BO39" s="65"/>
      <c r="BP39" s="65"/>
      <c r="BQ39" s="65"/>
      <c r="BR39" s="66"/>
    </row>
    <row r="40" spans="2:70">
      <c r="B40" s="77"/>
      <c r="C40" s="78"/>
      <c r="D40" s="77"/>
      <c r="E40" s="79"/>
      <c r="F40" s="79"/>
      <c r="G40" s="79"/>
      <c r="H40" s="79"/>
      <c r="I40" s="79"/>
      <c r="J40" s="79"/>
      <c r="K40" s="79"/>
      <c r="L40" s="79"/>
      <c r="M40" s="79"/>
      <c r="N40" s="78"/>
      <c r="O40" s="64" t="s">
        <v>180</v>
      </c>
      <c r="P40" s="65"/>
      <c r="Q40" s="65"/>
      <c r="R40" s="65"/>
      <c r="S40" s="65"/>
      <c r="T40" s="65"/>
      <c r="U40" s="65"/>
      <c r="V40" s="65"/>
      <c r="W40" s="65"/>
      <c r="X40" s="65"/>
      <c r="Y40" s="65"/>
      <c r="Z40" s="65"/>
      <c r="AA40" s="66"/>
      <c r="AB40" s="64" t="s">
        <v>157</v>
      </c>
      <c r="AC40" s="65"/>
      <c r="AD40" s="65"/>
      <c r="AE40" s="65"/>
      <c r="AF40" s="66"/>
      <c r="AG40" s="80">
        <v>743123.64999999991</v>
      </c>
      <c r="AH40" s="81"/>
      <c r="AI40" s="81"/>
      <c r="AJ40" s="81"/>
      <c r="AK40" s="81"/>
      <c r="AL40" s="81"/>
      <c r="AM40" s="82"/>
      <c r="AN40" s="64" t="s">
        <v>181</v>
      </c>
      <c r="AO40" s="65"/>
      <c r="AP40" s="65"/>
      <c r="AQ40" s="65"/>
      <c r="AR40" s="66"/>
      <c r="AS40" s="83">
        <v>0.27900999999999998</v>
      </c>
      <c r="AT40" s="84"/>
      <c r="AU40" s="85"/>
      <c r="AV40" s="64" t="s">
        <v>182</v>
      </c>
      <c r="AW40" s="65"/>
      <c r="AX40" s="65"/>
      <c r="AY40" s="65"/>
      <c r="AZ40" s="65"/>
      <c r="BA40" s="65"/>
      <c r="BB40" s="65"/>
      <c r="BC40" s="65"/>
      <c r="BD40" s="65"/>
      <c r="BE40" s="66"/>
      <c r="BF40" s="74">
        <f t="shared" si="0"/>
        <v>207338.92958649996</v>
      </c>
      <c r="BG40" s="75"/>
      <c r="BH40" s="75"/>
      <c r="BI40" s="75"/>
      <c r="BJ40" s="75"/>
      <c r="BK40" s="76"/>
      <c r="BL40" s="64" t="s">
        <v>183</v>
      </c>
      <c r="BM40" s="65"/>
      <c r="BN40" s="65"/>
      <c r="BO40" s="65"/>
      <c r="BP40" s="65"/>
      <c r="BQ40" s="65"/>
      <c r="BR40" s="66"/>
    </row>
    <row r="41" spans="2:70">
      <c r="B41" s="77"/>
      <c r="C41" s="78"/>
      <c r="D41" s="77"/>
      <c r="E41" s="79"/>
      <c r="F41" s="79"/>
      <c r="G41" s="79"/>
      <c r="H41" s="79"/>
      <c r="I41" s="79"/>
      <c r="J41" s="79"/>
      <c r="K41" s="79"/>
      <c r="L41" s="79"/>
      <c r="M41" s="79"/>
      <c r="N41" s="78"/>
      <c r="O41" s="64" t="s">
        <v>184</v>
      </c>
      <c r="P41" s="65"/>
      <c r="Q41" s="65"/>
      <c r="R41" s="65"/>
      <c r="S41" s="65"/>
      <c r="T41" s="65"/>
      <c r="U41" s="65"/>
      <c r="V41" s="65"/>
      <c r="W41" s="65"/>
      <c r="X41" s="65"/>
      <c r="Y41" s="65"/>
      <c r="Z41" s="65"/>
      <c r="AA41" s="66"/>
      <c r="AB41" s="64" t="s">
        <v>157</v>
      </c>
      <c r="AC41" s="65"/>
      <c r="AD41" s="65"/>
      <c r="AE41" s="65"/>
      <c r="AF41" s="66"/>
      <c r="AG41" s="80">
        <v>451853.21999999939</v>
      </c>
      <c r="AH41" s="81"/>
      <c r="AI41" s="81"/>
      <c r="AJ41" s="81"/>
      <c r="AK41" s="81"/>
      <c r="AL41" s="81"/>
      <c r="AM41" s="82"/>
      <c r="AN41" s="64" t="s">
        <v>181</v>
      </c>
      <c r="AO41" s="65"/>
      <c r="AP41" s="65"/>
      <c r="AQ41" s="65"/>
      <c r="AR41" s="66"/>
      <c r="AS41" s="83">
        <v>0.29103000000000001</v>
      </c>
      <c r="AT41" s="84"/>
      <c r="AU41" s="85"/>
      <c r="AV41" s="64" t="s">
        <v>182</v>
      </c>
      <c r="AW41" s="65"/>
      <c r="AX41" s="65"/>
      <c r="AY41" s="65"/>
      <c r="AZ41" s="65"/>
      <c r="BA41" s="65"/>
      <c r="BB41" s="65"/>
      <c r="BC41" s="65"/>
      <c r="BD41" s="65"/>
      <c r="BE41" s="66"/>
      <c r="BF41" s="74">
        <f t="shared" si="0"/>
        <v>131502.84261659984</v>
      </c>
      <c r="BG41" s="75"/>
      <c r="BH41" s="75"/>
      <c r="BI41" s="75"/>
      <c r="BJ41" s="75"/>
      <c r="BK41" s="76"/>
      <c r="BL41" s="64" t="s">
        <v>183</v>
      </c>
      <c r="BM41" s="65"/>
      <c r="BN41" s="65"/>
      <c r="BO41" s="65"/>
      <c r="BP41" s="65"/>
      <c r="BQ41" s="65"/>
      <c r="BR41" s="66"/>
    </row>
    <row r="42" spans="2:70">
      <c r="B42" s="77"/>
      <c r="C42" s="78"/>
      <c r="D42" s="77"/>
      <c r="E42" s="79"/>
      <c r="F42" s="79"/>
      <c r="G42" s="79"/>
      <c r="H42" s="79"/>
      <c r="I42" s="79"/>
      <c r="J42" s="79"/>
      <c r="K42" s="79"/>
      <c r="L42" s="79"/>
      <c r="M42" s="79"/>
      <c r="N42" s="78"/>
      <c r="O42" s="64" t="s">
        <v>185</v>
      </c>
      <c r="P42" s="65"/>
      <c r="Q42" s="65"/>
      <c r="R42" s="65"/>
      <c r="S42" s="65"/>
      <c r="T42" s="65"/>
      <c r="U42" s="65"/>
      <c r="V42" s="65"/>
      <c r="W42" s="65"/>
      <c r="X42" s="65"/>
      <c r="Y42" s="65"/>
      <c r="Z42" s="65"/>
      <c r="AA42" s="66"/>
      <c r="AB42" s="64" t="s">
        <v>157</v>
      </c>
      <c r="AC42" s="65"/>
      <c r="AD42" s="65"/>
      <c r="AE42" s="65"/>
      <c r="AF42" s="66"/>
      <c r="AG42" s="80">
        <v>16025.200000000003</v>
      </c>
      <c r="AH42" s="81"/>
      <c r="AI42" s="81"/>
      <c r="AJ42" s="81"/>
      <c r="AK42" s="81"/>
      <c r="AL42" s="81"/>
      <c r="AM42" s="82"/>
      <c r="AN42" s="64" t="s">
        <v>181</v>
      </c>
      <c r="AO42" s="65"/>
      <c r="AP42" s="65"/>
      <c r="AQ42" s="65"/>
      <c r="AR42" s="66"/>
      <c r="AS42" s="83">
        <v>0.18464000000000003</v>
      </c>
      <c r="AT42" s="84"/>
      <c r="AU42" s="85"/>
      <c r="AV42" s="64" t="s">
        <v>182</v>
      </c>
      <c r="AW42" s="65"/>
      <c r="AX42" s="65"/>
      <c r="AY42" s="65"/>
      <c r="AZ42" s="65"/>
      <c r="BA42" s="65"/>
      <c r="BB42" s="65"/>
      <c r="BC42" s="65"/>
      <c r="BD42" s="65"/>
      <c r="BE42" s="66"/>
      <c r="BF42" s="74">
        <f t="shared" si="0"/>
        <v>2958.8929280000007</v>
      </c>
      <c r="BG42" s="75"/>
      <c r="BH42" s="75"/>
      <c r="BI42" s="75"/>
      <c r="BJ42" s="75"/>
      <c r="BK42" s="76"/>
      <c r="BL42" s="64" t="s">
        <v>186</v>
      </c>
      <c r="BM42" s="65"/>
      <c r="BN42" s="65"/>
      <c r="BO42" s="65"/>
      <c r="BP42" s="65"/>
      <c r="BQ42" s="65"/>
      <c r="BR42" s="66"/>
    </row>
    <row r="43" spans="2:70">
      <c r="B43" s="77"/>
      <c r="C43" s="78"/>
      <c r="D43" s="77"/>
      <c r="E43" s="79"/>
      <c r="F43" s="79"/>
      <c r="G43" s="79"/>
      <c r="H43" s="79"/>
      <c r="I43" s="79"/>
      <c r="J43" s="79"/>
      <c r="K43" s="79"/>
      <c r="L43" s="79"/>
      <c r="M43" s="79"/>
      <c r="N43" s="78"/>
      <c r="O43" s="64" t="s">
        <v>187</v>
      </c>
      <c r="P43" s="65"/>
      <c r="Q43" s="65"/>
      <c r="R43" s="65"/>
      <c r="S43" s="65"/>
      <c r="T43" s="65"/>
      <c r="U43" s="65"/>
      <c r="V43" s="65"/>
      <c r="W43" s="65"/>
      <c r="X43" s="65"/>
      <c r="Y43" s="65"/>
      <c r="Z43" s="65"/>
      <c r="AA43" s="66"/>
      <c r="AB43" s="64" t="s">
        <v>157</v>
      </c>
      <c r="AC43" s="65"/>
      <c r="AD43" s="65"/>
      <c r="AE43" s="65"/>
      <c r="AF43" s="66"/>
      <c r="AG43" s="80">
        <v>15330.800000000001</v>
      </c>
      <c r="AH43" s="81"/>
      <c r="AI43" s="81"/>
      <c r="AJ43" s="81"/>
      <c r="AK43" s="81"/>
      <c r="AL43" s="81"/>
      <c r="AM43" s="82"/>
      <c r="AN43" s="64" t="s">
        <v>181</v>
      </c>
      <c r="AO43" s="65"/>
      <c r="AP43" s="65"/>
      <c r="AQ43" s="65"/>
      <c r="AR43" s="66"/>
      <c r="AS43" s="83">
        <v>0.32027</v>
      </c>
      <c r="AT43" s="84"/>
      <c r="AU43" s="85"/>
      <c r="AV43" s="64" t="s">
        <v>182</v>
      </c>
      <c r="AW43" s="65"/>
      <c r="AX43" s="65"/>
      <c r="AY43" s="65"/>
      <c r="AZ43" s="65"/>
      <c r="BA43" s="65"/>
      <c r="BB43" s="65"/>
      <c r="BC43" s="65"/>
      <c r="BD43" s="65"/>
      <c r="BE43" s="66"/>
      <c r="BF43" s="74">
        <f t="shared" si="0"/>
        <v>4909.9953160000005</v>
      </c>
      <c r="BG43" s="75"/>
      <c r="BH43" s="75"/>
      <c r="BI43" s="75"/>
      <c r="BJ43" s="75"/>
      <c r="BK43" s="76"/>
      <c r="BL43" s="64" t="s">
        <v>186</v>
      </c>
      <c r="BM43" s="65"/>
      <c r="BN43" s="65"/>
      <c r="BO43" s="65"/>
      <c r="BP43" s="65"/>
      <c r="BQ43" s="65"/>
      <c r="BR43" s="66"/>
    </row>
    <row r="44" spans="2:70">
      <c r="B44" s="77"/>
      <c r="C44" s="78"/>
      <c r="D44" s="77"/>
      <c r="E44" s="79"/>
      <c r="F44" s="79"/>
      <c r="G44" s="79"/>
      <c r="H44" s="79"/>
      <c r="I44" s="79"/>
      <c r="J44" s="79"/>
      <c r="K44" s="79"/>
      <c r="L44" s="79"/>
      <c r="M44" s="79"/>
      <c r="N44" s="78"/>
      <c r="O44" s="64" t="s">
        <v>188</v>
      </c>
      <c r="P44" s="65"/>
      <c r="Q44" s="65"/>
      <c r="R44" s="65"/>
      <c r="S44" s="65"/>
      <c r="T44" s="65"/>
      <c r="U44" s="65"/>
      <c r="V44" s="65"/>
      <c r="W44" s="65"/>
      <c r="X44" s="65"/>
      <c r="Y44" s="65"/>
      <c r="Z44" s="65"/>
      <c r="AA44" s="66"/>
      <c r="AB44" s="64" t="s">
        <v>152</v>
      </c>
      <c r="AC44" s="65"/>
      <c r="AD44" s="65"/>
      <c r="AE44" s="65"/>
      <c r="AF44" s="66"/>
      <c r="AG44" s="80">
        <v>3272</v>
      </c>
      <c r="AH44" s="81"/>
      <c r="AI44" s="81"/>
      <c r="AJ44" s="81"/>
      <c r="AK44" s="81"/>
      <c r="AL44" s="81"/>
      <c r="AM44" s="82"/>
      <c r="AN44" s="64" t="s">
        <v>153</v>
      </c>
      <c r="AO44" s="65"/>
      <c r="AP44" s="65"/>
      <c r="AQ44" s="65"/>
      <c r="AR44" s="66"/>
      <c r="AS44" s="64">
        <v>0.25559999999999999</v>
      </c>
      <c r="AT44" s="65"/>
      <c r="AU44" s="66"/>
      <c r="AV44" s="64" t="s">
        <v>154</v>
      </c>
      <c r="AW44" s="65"/>
      <c r="AX44" s="65"/>
      <c r="AY44" s="65"/>
      <c r="AZ44" s="65"/>
      <c r="BA44" s="65"/>
      <c r="BB44" s="65"/>
      <c r="BC44" s="65"/>
      <c r="BD44" s="65"/>
      <c r="BE44" s="66"/>
      <c r="BF44" s="74">
        <f t="shared" si="0"/>
        <v>836.32319999999993</v>
      </c>
      <c r="BG44" s="75"/>
      <c r="BH44" s="75"/>
      <c r="BI44" s="75"/>
      <c r="BJ44" s="75"/>
      <c r="BK44" s="76"/>
      <c r="BL44" s="64" t="s">
        <v>189</v>
      </c>
      <c r="BM44" s="65"/>
      <c r="BN44" s="65"/>
      <c r="BO44" s="65"/>
      <c r="BP44" s="65"/>
      <c r="BQ44" s="65"/>
      <c r="BR44" s="66"/>
    </row>
    <row r="45" spans="2:70" ht="15" customHeight="1">
      <c r="B45" s="77"/>
      <c r="C45" s="78"/>
      <c r="D45" s="77"/>
      <c r="E45" s="79"/>
      <c r="F45" s="79"/>
      <c r="G45" s="79"/>
      <c r="H45" s="79"/>
      <c r="I45" s="79"/>
      <c r="J45" s="79"/>
      <c r="K45" s="79"/>
      <c r="L45" s="79"/>
      <c r="M45" s="79"/>
      <c r="N45" s="78"/>
      <c r="O45" s="64" t="s">
        <v>188</v>
      </c>
      <c r="P45" s="65"/>
      <c r="Q45" s="65"/>
      <c r="R45" s="65"/>
      <c r="S45" s="65"/>
      <c r="T45" s="65"/>
      <c r="U45" s="65"/>
      <c r="V45" s="65"/>
      <c r="W45" s="65"/>
      <c r="X45" s="65"/>
      <c r="Y45" s="65"/>
      <c r="Z45" s="65"/>
      <c r="AA45" s="66"/>
      <c r="AB45" s="64" t="s">
        <v>157</v>
      </c>
      <c r="AC45" s="65"/>
      <c r="AD45" s="65"/>
      <c r="AE45" s="65"/>
      <c r="AF45" s="66"/>
      <c r="AG45" s="80">
        <v>3272</v>
      </c>
      <c r="AH45" s="81"/>
      <c r="AI45" s="81"/>
      <c r="AJ45" s="81"/>
      <c r="AK45" s="81"/>
      <c r="AL45" s="81"/>
      <c r="AM45" s="82"/>
      <c r="AN45" s="64" t="s">
        <v>153</v>
      </c>
      <c r="AO45" s="65"/>
      <c r="AP45" s="65"/>
      <c r="AQ45" s="65"/>
      <c r="AR45" s="66"/>
      <c r="AS45" s="64">
        <v>2.1700000000000001E-2</v>
      </c>
      <c r="AT45" s="65"/>
      <c r="AU45" s="66"/>
      <c r="AV45" s="64" t="s">
        <v>154</v>
      </c>
      <c r="AW45" s="65"/>
      <c r="AX45" s="65"/>
      <c r="AY45" s="65"/>
      <c r="AZ45" s="65"/>
      <c r="BA45" s="65"/>
      <c r="BB45" s="65"/>
      <c r="BC45" s="65"/>
      <c r="BD45" s="65"/>
      <c r="BE45" s="66"/>
      <c r="BF45" s="74">
        <f t="shared" si="0"/>
        <v>71.002400000000009</v>
      </c>
      <c r="BG45" s="75"/>
      <c r="BH45" s="75"/>
      <c r="BI45" s="75"/>
      <c r="BJ45" s="75"/>
      <c r="BK45" s="76"/>
      <c r="BL45" s="64" t="s">
        <v>190</v>
      </c>
      <c r="BM45" s="65"/>
      <c r="BN45" s="65"/>
      <c r="BO45" s="65"/>
      <c r="BP45" s="65"/>
      <c r="BQ45" s="65"/>
      <c r="BR45" s="66"/>
    </row>
    <row r="46" spans="2:70">
      <c r="B46" s="77"/>
      <c r="C46" s="78"/>
      <c r="D46" s="77"/>
      <c r="E46" s="79"/>
      <c r="F46" s="79"/>
      <c r="G46" s="79"/>
      <c r="H46" s="79"/>
      <c r="I46" s="79"/>
      <c r="J46" s="79"/>
      <c r="K46" s="79"/>
      <c r="L46" s="79"/>
      <c r="M46" s="79"/>
      <c r="N46" s="78"/>
      <c r="O46" s="64" t="s">
        <v>188</v>
      </c>
      <c r="P46" s="65"/>
      <c r="Q46" s="65"/>
      <c r="R46" s="65"/>
      <c r="S46" s="65"/>
      <c r="T46" s="65"/>
      <c r="U46" s="65"/>
      <c r="V46" s="65"/>
      <c r="W46" s="65"/>
      <c r="X46" s="65"/>
      <c r="Y46" s="65"/>
      <c r="Z46" s="65"/>
      <c r="AA46" s="66"/>
      <c r="AB46" s="64" t="s">
        <v>157</v>
      </c>
      <c r="AC46" s="65"/>
      <c r="AD46" s="65"/>
      <c r="AE46" s="65"/>
      <c r="AF46" s="66"/>
      <c r="AG46" s="80">
        <v>6900</v>
      </c>
      <c r="AH46" s="81"/>
      <c r="AI46" s="81"/>
      <c r="AJ46" s="81"/>
      <c r="AK46" s="81"/>
      <c r="AL46" s="81"/>
      <c r="AM46" s="82"/>
      <c r="AN46" s="64" t="s">
        <v>181</v>
      </c>
      <c r="AO46" s="65"/>
      <c r="AP46" s="65"/>
      <c r="AQ46" s="65"/>
      <c r="AR46" s="66"/>
      <c r="AS46" s="64">
        <v>0.109</v>
      </c>
      <c r="AT46" s="65"/>
      <c r="AU46" s="66"/>
      <c r="AV46" s="64" t="s">
        <v>182</v>
      </c>
      <c r="AW46" s="65"/>
      <c r="AX46" s="65"/>
      <c r="AY46" s="65"/>
      <c r="AZ46" s="65"/>
      <c r="BA46" s="65"/>
      <c r="BB46" s="65"/>
      <c r="BC46" s="65"/>
      <c r="BD46" s="65"/>
      <c r="BE46" s="66"/>
      <c r="BF46" s="74">
        <f t="shared" si="0"/>
        <v>752.1</v>
      </c>
      <c r="BG46" s="75"/>
      <c r="BH46" s="75"/>
      <c r="BI46" s="75"/>
      <c r="BJ46" s="75"/>
      <c r="BK46" s="76"/>
      <c r="BL46" s="64" t="s">
        <v>191</v>
      </c>
      <c r="BM46" s="65"/>
      <c r="BN46" s="65"/>
      <c r="BO46" s="65"/>
      <c r="BP46" s="65"/>
      <c r="BQ46" s="65"/>
      <c r="BR46" s="66"/>
    </row>
    <row r="47" spans="2:70">
      <c r="B47" s="77"/>
      <c r="C47" s="78"/>
      <c r="D47" s="77"/>
      <c r="E47" s="79"/>
      <c r="F47" s="79"/>
      <c r="G47" s="79"/>
      <c r="H47" s="79"/>
      <c r="I47" s="79"/>
      <c r="J47" s="79"/>
      <c r="K47" s="79"/>
      <c r="L47" s="79"/>
      <c r="M47" s="79"/>
      <c r="N47" s="78"/>
      <c r="O47" s="64" t="s">
        <v>192</v>
      </c>
      <c r="P47" s="65"/>
      <c r="Q47" s="65"/>
      <c r="R47" s="65"/>
      <c r="S47" s="65"/>
      <c r="T47" s="65"/>
      <c r="U47" s="65"/>
      <c r="V47" s="65"/>
      <c r="W47" s="65"/>
      <c r="X47" s="65"/>
      <c r="Y47" s="65"/>
      <c r="Z47" s="65"/>
      <c r="AA47" s="66"/>
      <c r="AB47" s="64" t="s">
        <v>157</v>
      </c>
      <c r="AC47" s="65"/>
      <c r="AD47" s="65"/>
      <c r="AE47" s="65"/>
      <c r="AF47" s="66"/>
      <c r="AG47" s="80">
        <v>9055.7786880000003</v>
      </c>
      <c r="AH47" s="81"/>
      <c r="AI47" s="81"/>
      <c r="AJ47" s="81"/>
      <c r="AK47" s="81"/>
      <c r="AL47" s="81"/>
      <c r="AM47" s="82"/>
      <c r="AN47" s="64" t="s">
        <v>171</v>
      </c>
      <c r="AO47" s="65"/>
      <c r="AP47" s="65"/>
      <c r="AQ47" s="65"/>
      <c r="AR47" s="66"/>
      <c r="AS47" s="64">
        <v>0.112863</v>
      </c>
      <c r="AT47" s="65"/>
      <c r="AU47" s="66"/>
      <c r="AV47" s="64" t="s">
        <v>172</v>
      </c>
      <c r="AW47" s="65"/>
      <c r="AX47" s="65"/>
      <c r="AY47" s="65"/>
      <c r="AZ47" s="65"/>
      <c r="BA47" s="65"/>
      <c r="BB47" s="65"/>
      <c r="BC47" s="65"/>
      <c r="BD47" s="65"/>
      <c r="BE47" s="66"/>
      <c r="BF47" s="74">
        <f t="shared" si="0"/>
        <v>1022.0623500637441</v>
      </c>
      <c r="BG47" s="75"/>
      <c r="BH47" s="75"/>
      <c r="BI47" s="75"/>
      <c r="BJ47" s="75"/>
      <c r="BK47" s="76"/>
      <c r="BL47" s="64" t="s">
        <v>193</v>
      </c>
      <c r="BM47" s="65"/>
      <c r="BN47" s="65"/>
      <c r="BO47" s="65"/>
      <c r="BP47" s="65"/>
      <c r="BQ47" s="65"/>
      <c r="BR47" s="66"/>
    </row>
    <row r="48" spans="2:70" s="15" customFormat="1">
      <c r="B48" s="77"/>
      <c r="C48" s="78"/>
      <c r="D48" s="77"/>
      <c r="E48" s="79"/>
      <c r="F48" s="79"/>
      <c r="G48" s="79"/>
      <c r="H48" s="79"/>
      <c r="I48" s="79"/>
      <c r="J48" s="79"/>
      <c r="K48" s="79"/>
      <c r="L48" s="79"/>
      <c r="M48" s="79"/>
      <c r="N48" s="78"/>
      <c r="O48" s="83" t="s">
        <v>188</v>
      </c>
      <c r="P48" s="86"/>
      <c r="Q48" s="86"/>
      <c r="R48" s="86"/>
      <c r="S48" s="86"/>
      <c r="T48" s="86"/>
      <c r="U48" s="86"/>
      <c r="V48" s="86"/>
      <c r="W48" s="86"/>
      <c r="X48" s="86"/>
      <c r="Y48" s="86"/>
      <c r="Z48" s="86"/>
      <c r="AA48" s="87"/>
      <c r="AB48" s="83" t="s">
        <v>152</v>
      </c>
      <c r="AC48" s="86"/>
      <c r="AD48" s="86"/>
      <c r="AE48" s="86"/>
      <c r="AF48" s="87"/>
      <c r="AG48" s="88">
        <v>14960</v>
      </c>
      <c r="AH48" s="86"/>
      <c r="AI48" s="86"/>
      <c r="AJ48" s="86"/>
      <c r="AK48" s="86"/>
      <c r="AL48" s="86"/>
      <c r="AM48" s="87"/>
      <c r="AN48" s="83" t="s">
        <v>153</v>
      </c>
      <c r="AO48" s="86"/>
      <c r="AP48" s="86"/>
      <c r="AQ48" s="86"/>
      <c r="AR48" s="87"/>
      <c r="AS48" s="64">
        <v>0.25559999999999999</v>
      </c>
      <c r="AT48" s="65"/>
      <c r="AU48" s="66"/>
      <c r="AV48" s="64" t="s">
        <v>154</v>
      </c>
      <c r="AW48" s="65"/>
      <c r="AX48" s="65"/>
      <c r="AY48" s="65"/>
      <c r="AZ48" s="65"/>
      <c r="BA48" s="65"/>
      <c r="BB48" s="65"/>
      <c r="BC48" s="65"/>
      <c r="BD48" s="65"/>
      <c r="BE48" s="66"/>
      <c r="BF48" s="74">
        <f t="shared" si="0"/>
        <v>3823.7759999999998</v>
      </c>
      <c r="BG48" s="75"/>
      <c r="BH48" s="75"/>
      <c r="BI48" s="75"/>
      <c r="BJ48" s="75"/>
      <c r="BK48" s="76"/>
      <c r="BL48" s="83" t="s">
        <v>458</v>
      </c>
      <c r="BM48" s="86"/>
      <c r="BN48" s="86"/>
      <c r="BO48" s="86"/>
      <c r="BP48" s="86"/>
      <c r="BQ48" s="86"/>
      <c r="BR48" s="87"/>
    </row>
    <row r="49" spans="2:70" s="15" customFormat="1">
      <c r="B49" s="77"/>
      <c r="C49" s="78"/>
      <c r="D49" s="77"/>
      <c r="E49" s="79"/>
      <c r="F49" s="79"/>
      <c r="G49" s="79"/>
      <c r="H49" s="79"/>
      <c r="I49" s="79"/>
      <c r="J49" s="79"/>
      <c r="K49" s="79"/>
      <c r="L49" s="79"/>
      <c r="M49" s="79"/>
      <c r="N49" s="78"/>
      <c r="O49" s="83" t="s">
        <v>188</v>
      </c>
      <c r="P49" s="86"/>
      <c r="Q49" s="86"/>
      <c r="R49" s="86"/>
      <c r="S49" s="86"/>
      <c r="T49" s="86"/>
      <c r="U49" s="86"/>
      <c r="V49" s="86"/>
      <c r="W49" s="86"/>
      <c r="X49" s="86"/>
      <c r="Y49" s="86"/>
      <c r="Z49" s="86"/>
      <c r="AA49" s="87"/>
      <c r="AB49" s="83" t="s">
        <v>157</v>
      </c>
      <c r="AC49" s="86"/>
      <c r="AD49" s="86"/>
      <c r="AE49" s="86"/>
      <c r="AF49" s="87"/>
      <c r="AG49" s="88">
        <v>14960</v>
      </c>
      <c r="AH49" s="86"/>
      <c r="AI49" s="86"/>
      <c r="AJ49" s="86"/>
      <c r="AK49" s="86"/>
      <c r="AL49" s="86"/>
      <c r="AM49" s="87"/>
      <c r="AN49" s="83" t="s">
        <v>153</v>
      </c>
      <c r="AO49" s="86"/>
      <c r="AP49" s="86"/>
      <c r="AQ49" s="86"/>
      <c r="AR49" s="87"/>
      <c r="AS49" s="64">
        <v>2.1700000000000001E-2</v>
      </c>
      <c r="AT49" s="65"/>
      <c r="AU49" s="66"/>
      <c r="AV49" s="64" t="s">
        <v>154</v>
      </c>
      <c r="AW49" s="65"/>
      <c r="AX49" s="65"/>
      <c r="AY49" s="65"/>
      <c r="AZ49" s="65"/>
      <c r="BA49" s="65"/>
      <c r="BB49" s="65"/>
      <c r="BC49" s="65"/>
      <c r="BD49" s="65"/>
      <c r="BE49" s="66"/>
      <c r="BF49" s="74">
        <f t="shared" si="0"/>
        <v>324.63200000000001</v>
      </c>
      <c r="BG49" s="75"/>
      <c r="BH49" s="75"/>
      <c r="BI49" s="75"/>
      <c r="BJ49" s="75"/>
      <c r="BK49" s="76"/>
      <c r="BL49" s="83" t="s">
        <v>459</v>
      </c>
      <c r="BM49" s="86"/>
      <c r="BN49" s="86"/>
      <c r="BO49" s="86"/>
      <c r="BP49" s="86"/>
      <c r="BQ49" s="86"/>
      <c r="BR49" s="87"/>
    </row>
    <row r="50" spans="2:70">
      <c r="B50" s="77"/>
      <c r="C50" s="78"/>
      <c r="D50" s="77"/>
      <c r="E50" s="79"/>
      <c r="F50" s="79"/>
      <c r="G50" s="79"/>
      <c r="H50" s="79"/>
      <c r="I50" s="79"/>
      <c r="J50" s="79"/>
      <c r="K50" s="79"/>
      <c r="L50" s="79"/>
      <c r="M50" s="79"/>
      <c r="N50" s="78"/>
      <c r="O50" s="64" t="s">
        <v>166</v>
      </c>
      <c r="P50" s="65"/>
      <c r="Q50" s="65"/>
      <c r="R50" s="65"/>
      <c r="S50" s="65"/>
      <c r="T50" s="65"/>
      <c r="U50" s="65"/>
      <c r="V50" s="65"/>
      <c r="W50" s="65"/>
      <c r="X50" s="65"/>
      <c r="Y50" s="65"/>
      <c r="Z50" s="65"/>
      <c r="AA50" s="66"/>
      <c r="AB50" s="64" t="s">
        <v>160</v>
      </c>
      <c r="AC50" s="65"/>
      <c r="AD50" s="65"/>
      <c r="AE50" s="65"/>
      <c r="AF50" s="66"/>
      <c r="AG50" s="64">
        <v>43000</v>
      </c>
      <c r="AH50" s="65"/>
      <c r="AI50" s="65"/>
      <c r="AJ50" s="65"/>
      <c r="AK50" s="65"/>
      <c r="AL50" s="65"/>
      <c r="AM50" s="66"/>
      <c r="AN50" s="64" t="s">
        <v>163</v>
      </c>
      <c r="AO50" s="65"/>
      <c r="AP50" s="65"/>
      <c r="AQ50" s="65"/>
      <c r="AR50" s="66"/>
      <c r="AS50" s="64">
        <v>2.5941100000000001</v>
      </c>
      <c r="AT50" s="65"/>
      <c r="AU50" s="66"/>
      <c r="AV50" s="64" t="s">
        <v>164</v>
      </c>
      <c r="AW50" s="65"/>
      <c r="AX50" s="65"/>
      <c r="AY50" s="65"/>
      <c r="AZ50" s="65"/>
      <c r="BA50" s="65"/>
      <c r="BB50" s="65"/>
      <c r="BC50" s="65"/>
      <c r="BD50" s="65"/>
      <c r="BE50" s="66"/>
      <c r="BF50" s="74">
        <f t="shared" si="0"/>
        <v>111546.73000000001</v>
      </c>
      <c r="BG50" s="75"/>
      <c r="BH50" s="75"/>
      <c r="BI50" s="75"/>
      <c r="BJ50" s="75"/>
      <c r="BK50" s="76"/>
      <c r="BL50" s="64" t="s">
        <v>194</v>
      </c>
      <c r="BM50" s="65"/>
      <c r="BN50" s="65"/>
      <c r="BO50" s="65"/>
      <c r="BP50" s="65"/>
      <c r="BQ50" s="65"/>
      <c r="BR50" s="66"/>
    </row>
    <row r="51" spans="2:70">
      <c r="B51" s="89"/>
      <c r="C51" s="90"/>
      <c r="D51" s="89"/>
      <c r="E51" s="91"/>
      <c r="F51" s="91"/>
      <c r="G51" s="91"/>
      <c r="H51" s="91"/>
      <c r="I51" s="91"/>
      <c r="J51" s="91"/>
      <c r="K51" s="91"/>
      <c r="L51" s="91"/>
      <c r="M51" s="91"/>
      <c r="N51" s="90"/>
      <c r="O51" s="64" t="s">
        <v>195</v>
      </c>
      <c r="P51" s="65"/>
      <c r="Q51" s="65"/>
      <c r="R51" s="65"/>
      <c r="S51" s="65"/>
      <c r="T51" s="65"/>
      <c r="U51" s="65"/>
      <c r="V51" s="65"/>
      <c r="W51" s="65"/>
      <c r="X51" s="65"/>
      <c r="Y51" s="65"/>
      <c r="Z51" s="65"/>
      <c r="AA51" s="66"/>
      <c r="AB51" s="64" t="s">
        <v>196</v>
      </c>
      <c r="AC51" s="65"/>
      <c r="AD51" s="65"/>
      <c r="AE51" s="65"/>
      <c r="AF51" s="66"/>
      <c r="AG51" s="64">
        <v>37.900000000000006</v>
      </c>
      <c r="AH51" s="65"/>
      <c r="AI51" s="65"/>
      <c r="AJ51" s="65"/>
      <c r="AK51" s="65"/>
      <c r="AL51" s="65"/>
      <c r="AM51" s="66"/>
      <c r="AN51" s="64" t="s">
        <v>197</v>
      </c>
      <c r="AO51" s="65"/>
      <c r="AP51" s="65"/>
      <c r="AQ51" s="65"/>
      <c r="AR51" s="66"/>
      <c r="AS51" s="64">
        <v>73.135230000000007</v>
      </c>
      <c r="AT51" s="65"/>
      <c r="AU51" s="66"/>
      <c r="AV51" s="64" t="s">
        <v>198</v>
      </c>
      <c r="AW51" s="65"/>
      <c r="AX51" s="65"/>
      <c r="AY51" s="65"/>
      <c r="AZ51" s="65"/>
      <c r="BA51" s="65"/>
      <c r="BB51" s="65"/>
      <c r="BC51" s="65"/>
      <c r="BD51" s="65"/>
      <c r="BE51" s="66"/>
      <c r="BF51" s="74">
        <f t="shared" si="0"/>
        <v>2771.8252170000005</v>
      </c>
      <c r="BG51" s="75"/>
      <c r="BH51" s="75"/>
      <c r="BI51" s="75"/>
      <c r="BJ51" s="75"/>
      <c r="BK51" s="76"/>
      <c r="BL51" s="64" t="s">
        <v>199</v>
      </c>
      <c r="BM51" s="65"/>
      <c r="BN51" s="65"/>
      <c r="BO51" s="65"/>
      <c r="BP51" s="65"/>
      <c r="BQ51" s="65"/>
      <c r="BR51" s="66"/>
    </row>
    <row r="52" spans="2:70" ht="0" hidden="1" customHeight="1"/>
    <row r="53" spans="2:70" s="15" customFormat="1" ht="0" hidden="1" customHeight="1"/>
    <row r="54" spans="2:70" ht="14.45" customHeight="1"/>
    <row r="55" spans="2:70" ht="17.100000000000001" customHeight="1">
      <c r="B55" s="41" t="s">
        <v>200</v>
      </c>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4"/>
    </row>
    <row r="56" spans="2:70" ht="31.5" customHeight="1">
      <c r="B56" s="42" t="s">
        <v>201</v>
      </c>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4"/>
    </row>
    <row r="57" spans="2:70" ht="17.100000000000001" customHeight="1">
      <c r="B57" s="41" t="s">
        <v>35</v>
      </c>
      <c r="C57" s="23"/>
      <c r="D57" s="24"/>
      <c r="E57" s="41" t="s">
        <v>202</v>
      </c>
      <c r="F57" s="23"/>
      <c r="G57" s="23"/>
      <c r="H57" s="23"/>
      <c r="I57" s="23"/>
      <c r="J57" s="23"/>
      <c r="K57" s="23"/>
      <c r="L57" s="23"/>
      <c r="M57" s="23"/>
      <c r="N57" s="23"/>
      <c r="O57" s="24"/>
      <c r="P57" s="41" t="s">
        <v>203</v>
      </c>
      <c r="Q57" s="23"/>
      <c r="R57" s="23"/>
      <c r="S57" s="23"/>
      <c r="T57" s="23"/>
      <c r="U57" s="23"/>
      <c r="V57" s="23"/>
      <c r="W57" s="23"/>
      <c r="X57" s="23"/>
      <c r="Y57" s="23"/>
      <c r="Z57" s="23"/>
      <c r="AA57" s="23"/>
      <c r="AB57" s="24"/>
      <c r="AC57" s="41" t="s">
        <v>35</v>
      </c>
      <c r="AD57" s="23"/>
      <c r="AE57" s="23"/>
      <c r="AF57" s="23"/>
      <c r="AG57" s="23"/>
      <c r="AH57" s="23"/>
      <c r="AI57" s="23"/>
      <c r="AJ57" s="23"/>
      <c r="AK57" s="23"/>
      <c r="AL57" s="23"/>
      <c r="AM57" s="23"/>
      <c r="AN57" s="23"/>
      <c r="AO57" s="23"/>
      <c r="AP57" s="23"/>
      <c r="AQ57" s="23"/>
      <c r="AR57" s="23"/>
      <c r="AS57" s="23"/>
      <c r="AT57" s="23"/>
      <c r="AU57" s="23"/>
      <c r="AV57" s="24"/>
    </row>
    <row r="58" spans="2:70" ht="77.099999999999994" customHeight="1">
      <c r="B58" s="41" t="s">
        <v>204</v>
      </c>
      <c r="C58" s="23"/>
      <c r="D58" s="24"/>
      <c r="E58" s="41" t="s">
        <v>205</v>
      </c>
      <c r="F58" s="24"/>
      <c r="G58" s="41" t="s">
        <v>206</v>
      </c>
      <c r="H58" s="23"/>
      <c r="I58" s="23"/>
      <c r="J58" s="23"/>
      <c r="K58" s="23"/>
      <c r="L58" s="23"/>
      <c r="M58" s="23"/>
      <c r="N58" s="23"/>
      <c r="O58" s="24"/>
      <c r="P58" s="41" t="s">
        <v>205</v>
      </c>
      <c r="Q58" s="23"/>
      <c r="R58" s="23"/>
      <c r="S58" s="24"/>
      <c r="U58" s="41" t="s">
        <v>206</v>
      </c>
      <c r="V58" s="23"/>
      <c r="W58" s="23"/>
      <c r="X58" s="23"/>
      <c r="Y58" s="23"/>
      <c r="Z58" s="23"/>
      <c r="AA58" s="23"/>
      <c r="AB58" s="24"/>
      <c r="AC58" s="41" t="s">
        <v>22</v>
      </c>
      <c r="AD58" s="23"/>
      <c r="AE58" s="23"/>
      <c r="AF58" s="23"/>
      <c r="AG58" s="23"/>
      <c r="AH58" s="23"/>
      <c r="AI58" s="23"/>
      <c r="AJ58" s="23"/>
      <c r="AK58" s="23"/>
      <c r="AL58" s="23"/>
      <c r="AM58" s="23"/>
      <c r="AN58" s="23"/>
      <c r="AO58" s="23"/>
      <c r="AP58" s="23"/>
      <c r="AQ58" s="23"/>
      <c r="AR58" s="23"/>
      <c r="AS58" s="23"/>
      <c r="AT58" s="23"/>
      <c r="AU58" s="23"/>
      <c r="AV58" s="24"/>
    </row>
    <row r="59" spans="2:70" ht="62.1" customHeight="1">
      <c r="B59" s="64" t="s">
        <v>207</v>
      </c>
      <c r="C59" s="65"/>
      <c r="D59" s="66"/>
      <c r="E59" s="64">
        <v>0</v>
      </c>
      <c r="F59" s="66"/>
      <c r="G59" s="64">
        <v>56566</v>
      </c>
      <c r="H59" s="65"/>
      <c r="I59" s="65"/>
      <c r="J59" s="65"/>
      <c r="K59" s="65"/>
      <c r="L59" s="65"/>
      <c r="M59" s="65"/>
      <c r="N59" s="65"/>
      <c r="O59" s="66"/>
      <c r="P59" s="64" t="s">
        <v>35</v>
      </c>
      <c r="Q59" s="65"/>
      <c r="R59" s="65"/>
      <c r="S59" s="66"/>
      <c r="T59" s="18"/>
      <c r="U59" s="64" t="s">
        <v>35</v>
      </c>
      <c r="V59" s="65"/>
      <c r="W59" s="65"/>
      <c r="X59" s="65"/>
      <c r="Y59" s="65"/>
      <c r="Z59" s="65"/>
      <c r="AA59" s="65"/>
      <c r="AB59" s="66"/>
      <c r="AC59" s="64" t="s">
        <v>460</v>
      </c>
      <c r="AD59" s="65"/>
      <c r="AE59" s="65"/>
      <c r="AF59" s="65"/>
      <c r="AG59" s="65"/>
      <c r="AH59" s="65"/>
      <c r="AI59" s="65"/>
      <c r="AJ59" s="65"/>
      <c r="AK59" s="65"/>
      <c r="AL59" s="65"/>
      <c r="AM59" s="65"/>
      <c r="AN59" s="65"/>
      <c r="AO59" s="65"/>
      <c r="AP59" s="65"/>
      <c r="AQ59" s="65"/>
      <c r="AR59" s="65"/>
      <c r="AS59" s="65"/>
      <c r="AT59" s="65"/>
      <c r="AU59" s="65"/>
      <c r="AV59" s="66"/>
    </row>
    <row r="60" spans="2:70" ht="0" hidden="1" customHeight="1"/>
    <row r="61" spans="2:70" ht="16.7" customHeight="1"/>
    <row r="62" spans="2:70" ht="17.100000000000001" customHeight="1">
      <c r="B62" s="41" t="s">
        <v>208</v>
      </c>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4"/>
    </row>
    <row r="63" spans="2:70" ht="32.25" customHeight="1">
      <c r="B63" s="42" t="s">
        <v>209</v>
      </c>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4"/>
    </row>
    <row r="64" spans="2:70" ht="30">
      <c r="B64" s="41" t="s">
        <v>210</v>
      </c>
      <c r="C64" s="23"/>
      <c r="D64" s="24"/>
      <c r="E64" s="9" t="s">
        <v>211</v>
      </c>
      <c r="F64" s="41" t="s">
        <v>212</v>
      </c>
      <c r="G64" s="23"/>
      <c r="H64" s="23"/>
      <c r="I64" s="23"/>
      <c r="J64" s="23"/>
      <c r="K64" s="23"/>
      <c r="L64" s="23"/>
      <c r="M64" s="24"/>
      <c r="N64" s="41" t="s">
        <v>114</v>
      </c>
      <c r="O64" s="23"/>
      <c r="P64" s="23"/>
      <c r="Q64" s="23"/>
      <c r="R64" s="23"/>
      <c r="S64" s="23"/>
      <c r="T64" s="23"/>
      <c r="U64" s="23"/>
      <c r="V64" s="24"/>
      <c r="W64" s="41" t="s">
        <v>213</v>
      </c>
      <c r="X64" s="23"/>
      <c r="Y64" s="23"/>
      <c r="Z64" s="23"/>
      <c r="AA64" s="23"/>
      <c r="AB64" s="23"/>
      <c r="AC64" s="23"/>
      <c r="AD64" s="23"/>
      <c r="AE64" s="23"/>
      <c r="AF64" s="23"/>
      <c r="AG64" s="23"/>
      <c r="AH64" s="24"/>
      <c r="AI64" s="41" t="s">
        <v>214</v>
      </c>
      <c r="AJ64" s="23"/>
      <c r="AK64" s="23"/>
      <c r="AL64" s="23"/>
      <c r="AM64" s="23"/>
      <c r="AN64" s="24"/>
      <c r="AO64" s="41" t="s">
        <v>215</v>
      </c>
      <c r="AP64" s="23"/>
      <c r="AQ64" s="24"/>
      <c r="AR64" s="41" t="s">
        <v>216</v>
      </c>
      <c r="AS64" s="24"/>
      <c r="AT64" s="41" t="s">
        <v>217</v>
      </c>
      <c r="AU64" s="23"/>
      <c r="AV64" s="23"/>
      <c r="AW64" s="23"/>
      <c r="AX64" s="24"/>
      <c r="AY64" s="41" t="s">
        <v>218</v>
      </c>
      <c r="AZ64" s="23"/>
      <c r="BA64" s="23"/>
      <c r="BB64" s="23"/>
      <c r="BC64" s="23"/>
      <c r="BD64" s="24"/>
      <c r="BE64" s="41" t="s">
        <v>22</v>
      </c>
      <c r="BF64" s="23"/>
      <c r="BG64" s="23"/>
      <c r="BH64" s="23"/>
      <c r="BI64" s="23"/>
      <c r="BJ64" s="23"/>
      <c r="BK64" s="23"/>
      <c r="BL64" s="23"/>
      <c r="BM64" s="23"/>
      <c r="BN64" s="23"/>
      <c r="BO64" s="24"/>
    </row>
    <row r="65" spans="2:67">
      <c r="B65" s="64" t="s">
        <v>219</v>
      </c>
      <c r="C65" s="65"/>
      <c r="D65" s="66"/>
      <c r="E65" s="67" t="s">
        <v>220</v>
      </c>
      <c r="F65" s="64">
        <v>-42</v>
      </c>
      <c r="G65" s="65"/>
      <c r="H65" s="65"/>
      <c r="I65" s="65"/>
      <c r="J65" s="65"/>
      <c r="K65" s="65"/>
      <c r="L65" s="65"/>
      <c r="M65" s="66"/>
      <c r="N65" s="64" t="s">
        <v>221</v>
      </c>
      <c r="O65" s="65"/>
      <c r="P65" s="65"/>
      <c r="Q65" s="65"/>
      <c r="R65" s="65"/>
      <c r="S65" s="65"/>
      <c r="T65" s="65"/>
      <c r="U65" s="65"/>
      <c r="V65" s="66"/>
      <c r="W65" s="64" t="s">
        <v>222</v>
      </c>
      <c r="X65" s="65"/>
      <c r="Y65" s="65"/>
      <c r="Z65" s="65"/>
      <c r="AA65" s="65"/>
      <c r="AB65" s="65"/>
      <c r="AC65" s="65"/>
      <c r="AD65" s="65"/>
      <c r="AE65" s="65"/>
      <c r="AF65" s="65"/>
      <c r="AG65" s="65"/>
      <c r="AH65" s="66"/>
      <c r="AI65" s="64">
        <v>-53.4</v>
      </c>
      <c r="AJ65" s="65"/>
      <c r="AK65" s="65"/>
      <c r="AL65" s="65"/>
      <c r="AM65" s="65"/>
      <c r="AN65" s="66"/>
      <c r="AO65" s="64" t="s">
        <v>116</v>
      </c>
      <c r="AP65" s="65"/>
      <c r="AQ65" s="66"/>
      <c r="AR65" s="64">
        <v>3614</v>
      </c>
      <c r="AS65" s="66"/>
      <c r="AT65" s="64" t="s">
        <v>197</v>
      </c>
      <c r="AU65" s="65"/>
      <c r="AV65" s="65"/>
      <c r="AW65" s="65"/>
      <c r="AX65" s="66"/>
      <c r="AY65" s="64" t="s">
        <v>142</v>
      </c>
      <c r="AZ65" s="65"/>
      <c r="BA65" s="65"/>
      <c r="BB65" s="65"/>
      <c r="BC65" s="65"/>
      <c r="BD65" s="66"/>
      <c r="BE65" s="64" t="s">
        <v>223</v>
      </c>
      <c r="BF65" s="65"/>
      <c r="BG65" s="65"/>
      <c r="BH65" s="65"/>
      <c r="BI65" s="65"/>
      <c r="BJ65" s="65"/>
      <c r="BK65" s="65"/>
      <c r="BL65" s="65"/>
      <c r="BM65" s="65"/>
      <c r="BN65" s="65"/>
      <c r="BO65" s="66"/>
    </row>
    <row r="66" spans="2:67">
      <c r="B66" s="64" t="s">
        <v>219</v>
      </c>
      <c r="C66" s="65"/>
      <c r="D66" s="66"/>
      <c r="E66" s="67" t="s">
        <v>220</v>
      </c>
      <c r="F66" s="64">
        <v>-47</v>
      </c>
      <c r="G66" s="65"/>
      <c r="H66" s="65"/>
      <c r="I66" s="65"/>
      <c r="J66" s="65"/>
      <c r="K66" s="65"/>
      <c r="L66" s="65"/>
      <c r="M66" s="66"/>
      <c r="N66" s="64" t="s">
        <v>221</v>
      </c>
      <c r="O66" s="65"/>
      <c r="P66" s="65"/>
      <c r="Q66" s="65"/>
      <c r="R66" s="65"/>
      <c r="S66" s="65"/>
      <c r="T66" s="65"/>
      <c r="U66" s="65"/>
      <c r="V66" s="66"/>
      <c r="W66" s="64" t="s">
        <v>222</v>
      </c>
      <c r="X66" s="65"/>
      <c r="Y66" s="65"/>
      <c r="Z66" s="65"/>
      <c r="AA66" s="65"/>
      <c r="AB66" s="65"/>
      <c r="AC66" s="65"/>
      <c r="AD66" s="65"/>
      <c r="AE66" s="65"/>
      <c r="AF66" s="65"/>
      <c r="AG66" s="65"/>
      <c r="AH66" s="66"/>
      <c r="AI66" s="64">
        <v>-53.4</v>
      </c>
      <c r="AJ66" s="65"/>
      <c r="AK66" s="65"/>
      <c r="AL66" s="65"/>
      <c r="AM66" s="65"/>
      <c r="AN66" s="66"/>
      <c r="AO66" s="64" t="s">
        <v>116</v>
      </c>
      <c r="AP66" s="65"/>
      <c r="AQ66" s="66"/>
      <c r="AR66" s="64">
        <v>3614</v>
      </c>
      <c r="AS66" s="66"/>
      <c r="AT66" s="64" t="s">
        <v>197</v>
      </c>
      <c r="AU66" s="65"/>
      <c r="AV66" s="65"/>
      <c r="AW66" s="65"/>
      <c r="AX66" s="66"/>
      <c r="AY66" s="64" t="s">
        <v>142</v>
      </c>
      <c r="AZ66" s="65"/>
      <c r="BA66" s="65"/>
      <c r="BB66" s="65"/>
      <c r="BC66" s="65"/>
      <c r="BD66" s="66"/>
      <c r="BE66" s="64" t="s">
        <v>476</v>
      </c>
      <c r="BF66" s="65"/>
      <c r="BG66" s="65"/>
      <c r="BH66" s="65"/>
      <c r="BI66" s="65"/>
      <c r="BJ66" s="65"/>
      <c r="BK66" s="65"/>
      <c r="BL66" s="65"/>
      <c r="BM66" s="65"/>
      <c r="BN66" s="65"/>
      <c r="BO66" s="66"/>
    </row>
    <row r="67" spans="2:67">
      <c r="B67" s="29"/>
      <c r="C67" s="23"/>
      <c r="D67" s="24"/>
      <c r="E67" s="5"/>
      <c r="F67" s="29"/>
      <c r="G67" s="23"/>
      <c r="H67" s="23"/>
      <c r="I67" s="23"/>
      <c r="J67" s="23"/>
      <c r="K67" s="23"/>
      <c r="L67" s="23"/>
      <c r="M67" s="24"/>
      <c r="N67" s="29"/>
      <c r="O67" s="23"/>
      <c r="P67" s="23"/>
      <c r="Q67" s="23"/>
      <c r="R67" s="23"/>
      <c r="S67" s="23"/>
      <c r="T67" s="23"/>
      <c r="U67" s="23"/>
      <c r="V67" s="24"/>
      <c r="W67" s="29"/>
      <c r="X67" s="23"/>
      <c r="Y67" s="23"/>
      <c r="Z67" s="23"/>
      <c r="AA67" s="23"/>
      <c r="AB67" s="23"/>
      <c r="AC67" s="23"/>
      <c r="AD67" s="23"/>
      <c r="AE67" s="23"/>
      <c r="AF67" s="23"/>
      <c r="AG67" s="23"/>
      <c r="AH67" s="24"/>
      <c r="AI67" s="29"/>
      <c r="AJ67" s="23"/>
      <c r="AK67" s="23"/>
      <c r="AL67" s="23"/>
      <c r="AM67" s="23"/>
      <c r="AN67" s="24"/>
      <c r="AO67" s="29"/>
      <c r="AP67" s="23"/>
      <c r="AQ67" s="24"/>
      <c r="AR67" s="29"/>
      <c r="AS67" s="24"/>
      <c r="AT67" s="29"/>
      <c r="AU67" s="23"/>
      <c r="AV67" s="23"/>
      <c r="AW67" s="23"/>
      <c r="AX67" s="24"/>
      <c r="AY67" s="29"/>
      <c r="AZ67" s="23"/>
      <c r="BA67" s="23"/>
      <c r="BB67" s="23"/>
      <c r="BC67" s="23"/>
      <c r="BD67" s="24"/>
      <c r="BE67" s="29"/>
      <c r="BF67" s="23"/>
      <c r="BG67" s="23"/>
      <c r="BH67" s="23"/>
      <c r="BI67" s="23"/>
      <c r="BJ67" s="23"/>
      <c r="BK67" s="23"/>
      <c r="BL67" s="23"/>
      <c r="BM67" s="23"/>
      <c r="BN67" s="23"/>
      <c r="BO67" s="24"/>
    </row>
    <row r="68" spans="2:67" ht="0" hidden="1" customHeight="1"/>
    <row r="69" spans="2:67" ht="19.149999999999999" customHeight="1"/>
    <row r="70" spans="2:67" ht="46.35" customHeight="1">
      <c r="B70" s="41" t="s">
        <v>225</v>
      </c>
      <c r="C70" s="23"/>
      <c r="D70" s="23"/>
      <c r="E70" s="23"/>
      <c r="F70" s="23"/>
      <c r="G70" s="23"/>
      <c r="H70" s="23"/>
      <c r="I70" s="23"/>
      <c r="J70" s="24"/>
      <c r="K70" s="41" t="s">
        <v>35</v>
      </c>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4"/>
    </row>
    <row r="71" spans="2:67" ht="47.1" customHeight="1">
      <c r="B71" s="41" t="s">
        <v>113</v>
      </c>
      <c r="C71" s="23"/>
      <c r="D71" s="23"/>
      <c r="E71" s="23"/>
      <c r="F71" s="23"/>
      <c r="G71" s="23"/>
      <c r="H71" s="23"/>
      <c r="I71" s="23"/>
      <c r="J71" s="24"/>
      <c r="K71" s="41" t="s">
        <v>226</v>
      </c>
      <c r="L71" s="23"/>
      <c r="M71" s="23"/>
      <c r="N71" s="23"/>
      <c r="O71" s="23"/>
      <c r="P71" s="23"/>
      <c r="Q71" s="23"/>
      <c r="R71" s="23"/>
      <c r="S71" s="23"/>
      <c r="T71" s="23"/>
      <c r="U71" s="23"/>
      <c r="V71" s="23"/>
      <c r="W71" s="23"/>
      <c r="X71" s="23"/>
      <c r="Y71" s="23"/>
      <c r="Z71" s="24"/>
      <c r="AA71" s="41" t="s">
        <v>227</v>
      </c>
      <c r="AB71" s="23"/>
      <c r="AC71" s="23"/>
      <c r="AD71" s="23"/>
      <c r="AE71" s="23"/>
      <c r="AF71" s="23"/>
      <c r="AG71" s="23"/>
      <c r="AH71" s="23"/>
      <c r="AI71" s="23"/>
      <c r="AJ71" s="24"/>
      <c r="AK71" s="41" t="s">
        <v>22</v>
      </c>
      <c r="AL71" s="23"/>
      <c r="AM71" s="23"/>
      <c r="AN71" s="23"/>
      <c r="AO71" s="23"/>
      <c r="AP71" s="23"/>
      <c r="AQ71" s="23"/>
      <c r="AR71" s="23"/>
      <c r="AS71" s="23"/>
      <c r="AT71" s="23"/>
      <c r="AU71" s="23"/>
      <c r="AV71" s="23"/>
      <c r="AW71" s="23"/>
      <c r="AX71" s="23"/>
      <c r="AY71" s="23"/>
      <c r="AZ71" s="24"/>
    </row>
    <row r="72" spans="2:67">
      <c r="B72" s="64">
        <v>-297.60000000000002</v>
      </c>
      <c r="C72" s="73"/>
      <c r="D72" s="73"/>
      <c r="E72" s="73"/>
      <c r="F72" s="73"/>
      <c r="G72" s="73"/>
      <c r="H72" s="73"/>
      <c r="I72" s="73"/>
      <c r="J72" s="72"/>
      <c r="K72" s="64" t="s">
        <v>228</v>
      </c>
      <c r="L72" s="65"/>
      <c r="M72" s="65"/>
      <c r="N72" s="65"/>
      <c r="O72" s="65"/>
      <c r="P72" s="65"/>
      <c r="Q72" s="65"/>
      <c r="R72" s="65"/>
      <c r="S72" s="65"/>
      <c r="T72" s="65"/>
      <c r="U72" s="65"/>
      <c r="V72" s="65"/>
      <c r="W72" s="65"/>
      <c r="X72" s="65"/>
      <c r="Y72" s="65"/>
      <c r="Z72" s="66"/>
      <c r="AA72" s="64">
        <v>-114.2</v>
      </c>
      <c r="AB72" s="65"/>
      <c r="AC72" s="65"/>
      <c r="AD72" s="65"/>
      <c r="AE72" s="65"/>
      <c r="AF72" s="65"/>
      <c r="AG72" s="65"/>
      <c r="AH72" s="65"/>
      <c r="AI72" s="65"/>
      <c r="AJ72" s="66"/>
      <c r="AK72" s="64" t="s">
        <v>229</v>
      </c>
      <c r="AL72" s="65"/>
      <c r="AM72" s="65"/>
      <c r="AN72" s="65"/>
      <c r="AO72" s="65"/>
      <c r="AP72" s="65"/>
      <c r="AQ72" s="65"/>
      <c r="AR72" s="65"/>
      <c r="AS72" s="65"/>
      <c r="AT72" s="65"/>
      <c r="AU72" s="65"/>
      <c r="AV72" s="65"/>
      <c r="AW72" s="65"/>
      <c r="AX72" s="65"/>
      <c r="AY72" s="65"/>
      <c r="AZ72" s="66"/>
    </row>
    <row r="73" spans="2:67">
      <c r="B73" s="77"/>
      <c r="C73" s="79"/>
      <c r="D73" s="79"/>
      <c r="E73" s="79"/>
      <c r="F73" s="79"/>
      <c r="G73" s="79"/>
      <c r="H73" s="79"/>
      <c r="I73" s="79"/>
      <c r="J73" s="78"/>
      <c r="K73" s="64" t="s">
        <v>230</v>
      </c>
      <c r="L73" s="65"/>
      <c r="M73" s="65"/>
      <c r="N73" s="65"/>
      <c r="O73" s="65"/>
      <c r="P73" s="65"/>
      <c r="Q73" s="65"/>
      <c r="R73" s="65"/>
      <c r="S73" s="65"/>
      <c r="T73" s="65"/>
      <c r="U73" s="65"/>
      <c r="V73" s="65"/>
      <c r="W73" s="65"/>
      <c r="X73" s="65"/>
      <c r="Y73" s="65"/>
      <c r="Z73" s="66"/>
      <c r="AA73" s="64">
        <v>-10.5</v>
      </c>
      <c r="AB73" s="65"/>
      <c r="AC73" s="65"/>
      <c r="AD73" s="65"/>
      <c r="AE73" s="65"/>
      <c r="AF73" s="65"/>
      <c r="AG73" s="65"/>
      <c r="AH73" s="65"/>
      <c r="AI73" s="65"/>
      <c r="AJ73" s="66"/>
      <c r="AK73" s="64" t="s">
        <v>231</v>
      </c>
      <c r="AL73" s="65"/>
      <c r="AM73" s="65"/>
      <c r="AN73" s="65"/>
      <c r="AO73" s="65"/>
      <c r="AP73" s="65"/>
      <c r="AQ73" s="65"/>
      <c r="AR73" s="65"/>
      <c r="AS73" s="65"/>
      <c r="AT73" s="65"/>
      <c r="AU73" s="65"/>
      <c r="AV73" s="65"/>
      <c r="AW73" s="65"/>
      <c r="AX73" s="65"/>
      <c r="AY73" s="65"/>
      <c r="AZ73" s="66"/>
    </row>
    <row r="74" spans="2:67">
      <c r="B74" s="77"/>
      <c r="C74" s="79"/>
      <c r="D74" s="79"/>
      <c r="E74" s="79"/>
      <c r="F74" s="79"/>
      <c r="G74" s="79"/>
      <c r="H74" s="79"/>
      <c r="I74" s="79"/>
      <c r="J74" s="78"/>
      <c r="K74" s="64" t="s">
        <v>232</v>
      </c>
      <c r="L74" s="65"/>
      <c r="M74" s="65"/>
      <c r="N74" s="65"/>
      <c r="O74" s="65"/>
      <c r="P74" s="65"/>
      <c r="Q74" s="65"/>
      <c r="R74" s="65"/>
      <c r="S74" s="65"/>
      <c r="T74" s="65"/>
      <c r="U74" s="65"/>
      <c r="V74" s="65"/>
      <c r="W74" s="65"/>
      <c r="X74" s="65"/>
      <c r="Y74" s="65"/>
      <c r="Z74" s="66"/>
      <c r="AA74" s="64" t="s">
        <v>35</v>
      </c>
      <c r="AB74" s="65"/>
      <c r="AC74" s="65"/>
      <c r="AD74" s="65"/>
      <c r="AE74" s="65"/>
      <c r="AF74" s="65"/>
      <c r="AG74" s="65"/>
      <c r="AH74" s="65"/>
      <c r="AI74" s="65"/>
      <c r="AJ74" s="66"/>
      <c r="AK74" s="64" t="s">
        <v>233</v>
      </c>
      <c r="AL74" s="65"/>
      <c r="AM74" s="65"/>
      <c r="AN74" s="65"/>
      <c r="AO74" s="65"/>
      <c r="AP74" s="65"/>
      <c r="AQ74" s="65"/>
      <c r="AR74" s="65"/>
      <c r="AS74" s="65"/>
      <c r="AT74" s="65"/>
      <c r="AU74" s="65"/>
      <c r="AV74" s="65"/>
      <c r="AW74" s="65"/>
      <c r="AX74" s="65"/>
      <c r="AY74" s="65"/>
      <c r="AZ74" s="66"/>
    </row>
    <row r="75" spans="2:67">
      <c r="B75" s="77"/>
      <c r="C75" s="79"/>
      <c r="D75" s="79"/>
      <c r="E75" s="79"/>
      <c r="F75" s="79"/>
      <c r="G75" s="79"/>
      <c r="H75" s="79"/>
      <c r="I75" s="79"/>
      <c r="J75" s="78"/>
      <c r="K75" s="64" t="s">
        <v>234</v>
      </c>
      <c r="L75" s="65"/>
      <c r="M75" s="65"/>
      <c r="N75" s="65"/>
      <c r="O75" s="65"/>
      <c r="P75" s="65"/>
      <c r="Q75" s="65"/>
      <c r="R75" s="65"/>
      <c r="S75" s="65"/>
      <c r="T75" s="65"/>
      <c r="U75" s="65"/>
      <c r="V75" s="65"/>
      <c r="W75" s="65"/>
      <c r="X75" s="65"/>
      <c r="Y75" s="65"/>
      <c r="Z75" s="66"/>
      <c r="AA75" s="64" t="s">
        <v>35</v>
      </c>
      <c r="AB75" s="65"/>
      <c r="AC75" s="65"/>
      <c r="AD75" s="65"/>
      <c r="AE75" s="65"/>
      <c r="AF75" s="65"/>
      <c r="AG75" s="65"/>
      <c r="AH75" s="65"/>
      <c r="AI75" s="65"/>
      <c r="AJ75" s="66"/>
      <c r="AK75" s="64" t="s">
        <v>235</v>
      </c>
      <c r="AL75" s="65"/>
      <c r="AM75" s="65"/>
      <c r="AN75" s="65"/>
      <c r="AO75" s="65"/>
      <c r="AP75" s="65"/>
      <c r="AQ75" s="65"/>
      <c r="AR75" s="65"/>
      <c r="AS75" s="65"/>
      <c r="AT75" s="65"/>
      <c r="AU75" s="65"/>
      <c r="AV75" s="65"/>
      <c r="AW75" s="65"/>
      <c r="AX75" s="65"/>
      <c r="AY75" s="65"/>
      <c r="AZ75" s="66"/>
    </row>
    <row r="76" spans="2:67">
      <c r="B76" s="77"/>
      <c r="C76" s="79"/>
      <c r="D76" s="79"/>
      <c r="E76" s="79"/>
      <c r="F76" s="79"/>
      <c r="G76" s="79"/>
      <c r="H76" s="79"/>
      <c r="I76" s="79"/>
      <c r="J76" s="78"/>
      <c r="K76" s="64" t="s">
        <v>92</v>
      </c>
      <c r="L76" s="65"/>
      <c r="M76" s="65"/>
      <c r="N76" s="65"/>
      <c r="O76" s="65"/>
      <c r="P76" s="65"/>
      <c r="Q76" s="65"/>
      <c r="R76" s="65"/>
      <c r="S76" s="65"/>
      <c r="T76" s="65"/>
      <c r="U76" s="65"/>
      <c r="V76" s="65"/>
      <c r="W76" s="65"/>
      <c r="X76" s="65"/>
      <c r="Y76" s="65"/>
      <c r="Z76" s="66"/>
      <c r="AA76" s="64" t="s">
        <v>35</v>
      </c>
      <c r="AB76" s="65"/>
      <c r="AC76" s="65"/>
      <c r="AD76" s="65"/>
      <c r="AE76" s="65"/>
      <c r="AF76" s="65"/>
      <c r="AG76" s="65"/>
      <c r="AH76" s="65"/>
      <c r="AI76" s="65"/>
      <c r="AJ76" s="66"/>
      <c r="AK76" s="64" t="s">
        <v>236</v>
      </c>
      <c r="AL76" s="65"/>
      <c r="AM76" s="65"/>
      <c r="AN76" s="65"/>
      <c r="AO76" s="65"/>
      <c r="AP76" s="65"/>
      <c r="AQ76" s="65"/>
      <c r="AR76" s="65"/>
      <c r="AS76" s="65"/>
      <c r="AT76" s="65"/>
      <c r="AU76" s="65"/>
      <c r="AV76" s="65"/>
      <c r="AW76" s="65"/>
      <c r="AX76" s="65"/>
      <c r="AY76" s="65"/>
      <c r="AZ76" s="66"/>
    </row>
    <row r="77" spans="2:67">
      <c r="B77" s="77"/>
      <c r="C77" s="79"/>
      <c r="D77" s="79"/>
      <c r="E77" s="79"/>
      <c r="F77" s="79"/>
      <c r="G77" s="79"/>
      <c r="H77" s="79"/>
      <c r="I77" s="79"/>
      <c r="J77" s="78"/>
      <c r="K77" s="64" t="s">
        <v>237</v>
      </c>
      <c r="L77" s="65"/>
      <c r="M77" s="65"/>
      <c r="N77" s="65"/>
      <c r="O77" s="65"/>
      <c r="P77" s="65"/>
      <c r="Q77" s="65"/>
      <c r="R77" s="65"/>
      <c r="S77" s="65"/>
      <c r="T77" s="65"/>
      <c r="U77" s="65"/>
      <c r="V77" s="65"/>
      <c r="W77" s="65"/>
      <c r="X77" s="65"/>
      <c r="Y77" s="65"/>
      <c r="Z77" s="66"/>
      <c r="AA77" s="64">
        <v>-194.3</v>
      </c>
      <c r="AB77" s="65"/>
      <c r="AC77" s="65"/>
      <c r="AD77" s="65"/>
      <c r="AE77" s="65"/>
      <c r="AF77" s="65"/>
      <c r="AG77" s="65"/>
      <c r="AH77" s="65"/>
      <c r="AI77" s="65"/>
      <c r="AJ77" s="66"/>
      <c r="AK77" s="64" t="s">
        <v>238</v>
      </c>
      <c r="AL77" s="65"/>
      <c r="AM77" s="65"/>
      <c r="AN77" s="65"/>
      <c r="AO77" s="65"/>
      <c r="AP77" s="65"/>
      <c r="AQ77" s="65"/>
      <c r="AR77" s="65"/>
      <c r="AS77" s="65"/>
      <c r="AT77" s="65"/>
      <c r="AU77" s="65"/>
      <c r="AV77" s="65"/>
      <c r="AW77" s="65"/>
      <c r="AX77" s="65"/>
      <c r="AY77" s="65"/>
      <c r="AZ77" s="66"/>
    </row>
    <row r="78" spans="2:67">
      <c r="B78" s="77"/>
      <c r="C78" s="79"/>
      <c r="D78" s="79"/>
      <c r="E78" s="79"/>
      <c r="F78" s="79"/>
      <c r="G78" s="79"/>
      <c r="H78" s="79"/>
      <c r="I78" s="79"/>
      <c r="J78" s="78"/>
      <c r="K78" s="64" t="s">
        <v>76</v>
      </c>
      <c r="L78" s="65"/>
      <c r="M78" s="65"/>
      <c r="N78" s="65"/>
      <c r="O78" s="65"/>
      <c r="P78" s="65"/>
      <c r="Q78" s="65"/>
      <c r="R78" s="65"/>
      <c r="S78" s="65"/>
      <c r="T78" s="65"/>
      <c r="U78" s="65"/>
      <c r="V78" s="65"/>
      <c r="W78" s="65"/>
      <c r="X78" s="65"/>
      <c r="Y78" s="65"/>
      <c r="Z78" s="66"/>
      <c r="AA78" s="64">
        <v>21.1</v>
      </c>
      <c r="AB78" s="65"/>
      <c r="AC78" s="65"/>
      <c r="AD78" s="65"/>
      <c r="AE78" s="65"/>
      <c r="AF78" s="65"/>
      <c r="AG78" s="65"/>
      <c r="AH78" s="65"/>
      <c r="AI78" s="65"/>
      <c r="AJ78" s="66"/>
      <c r="AK78" s="64" t="s">
        <v>463</v>
      </c>
      <c r="AL78" s="65"/>
      <c r="AM78" s="65"/>
      <c r="AN78" s="65"/>
      <c r="AO78" s="65"/>
      <c r="AP78" s="65"/>
      <c r="AQ78" s="65"/>
      <c r="AR78" s="65"/>
      <c r="AS78" s="65"/>
      <c r="AT78" s="65"/>
      <c r="AU78" s="65"/>
      <c r="AV78" s="65"/>
      <c r="AW78" s="65"/>
      <c r="AX78" s="65"/>
      <c r="AY78" s="65"/>
      <c r="AZ78" s="66"/>
    </row>
    <row r="79" spans="2:67">
      <c r="B79" s="89"/>
      <c r="C79" s="91"/>
      <c r="D79" s="91"/>
      <c r="E79" s="91"/>
      <c r="F79" s="91"/>
      <c r="G79" s="91"/>
      <c r="H79" s="91"/>
      <c r="I79" s="91"/>
      <c r="J79" s="90"/>
      <c r="K79" s="64" t="s">
        <v>239</v>
      </c>
      <c r="L79" s="65"/>
      <c r="M79" s="65"/>
      <c r="N79" s="65"/>
      <c r="O79" s="65"/>
      <c r="P79" s="65"/>
      <c r="Q79" s="65"/>
      <c r="R79" s="65"/>
      <c r="S79" s="65"/>
      <c r="T79" s="65"/>
      <c r="U79" s="65"/>
      <c r="V79" s="65"/>
      <c r="W79" s="65"/>
      <c r="X79" s="65"/>
      <c r="Y79" s="65"/>
      <c r="Z79" s="66"/>
      <c r="AA79" s="64" t="s">
        <v>35</v>
      </c>
      <c r="AB79" s="65"/>
      <c r="AC79" s="65"/>
      <c r="AD79" s="65"/>
      <c r="AE79" s="65"/>
      <c r="AF79" s="65"/>
      <c r="AG79" s="65"/>
      <c r="AH79" s="65"/>
      <c r="AI79" s="65"/>
      <c r="AJ79" s="66"/>
      <c r="AK79" s="64"/>
      <c r="AL79" s="65"/>
      <c r="AM79" s="65"/>
      <c r="AN79" s="65"/>
      <c r="AO79" s="65"/>
      <c r="AP79" s="65"/>
      <c r="AQ79" s="65"/>
      <c r="AR79" s="65"/>
      <c r="AS79" s="65"/>
      <c r="AT79" s="65"/>
      <c r="AU79" s="65"/>
      <c r="AV79" s="65"/>
      <c r="AW79" s="65"/>
      <c r="AX79" s="65"/>
      <c r="AY79" s="65"/>
      <c r="AZ79" s="66"/>
    </row>
    <row r="80" spans="2:67" ht="0" hidden="1" customHeight="1"/>
    <row r="81" spans="2:69" ht="22.5" customHeight="1"/>
    <row r="82" spans="2:69" ht="17.100000000000001" customHeight="1">
      <c r="B82" s="46" t="s">
        <v>240</v>
      </c>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8"/>
    </row>
    <row r="83" spans="2:69" ht="18" customHeight="1">
      <c r="B83" s="49" t="s">
        <v>241</v>
      </c>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1"/>
    </row>
    <row r="84" spans="2:69" ht="75.599999999999994" customHeight="1">
      <c r="B84" s="46" t="s">
        <v>242</v>
      </c>
      <c r="C84" s="47"/>
      <c r="D84" s="48"/>
      <c r="E84" s="46" t="s">
        <v>243</v>
      </c>
      <c r="F84" s="47"/>
      <c r="G84" s="48"/>
      <c r="H84" s="46" t="s">
        <v>244</v>
      </c>
      <c r="I84" s="48"/>
      <c r="J84" s="46" t="s">
        <v>245</v>
      </c>
      <c r="K84" s="47"/>
      <c r="L84" s="47"/>
      <c r="M84" s="47"/>
      <c r="N84" s="47"/>
      <c r="O84" s="47"/>
      <c r="P84" s="48"/>
      <c r="Q84" s="46" t="s">
        <v>246</v>
      </c>
      <c r="R84" s="47"/>
      <c r="S84" s="47"/>
      <c r="T84" s="47"/>
      <c r="U84" s="48"/>
      <c r="V84" s="46" t="s">
        <v>247</v>
      </c>
      <c r="W84" s="47"/>
      <c r="X84" s="47"/>
      <c r="Y84" s="47"/>
      <c r="Z84" s="47"/>
      <c r="AA84" s="47"/>
      <c r="AB84" s="47"/>
      <c r="AC84" s="47"/>
      <c r="AD84" s="48"/>
      <c r="AE84" s="46" t="s">
        <v>248</v>
      </c>
      <c r="AF84" s="47"/>
      <c r="AG84" s="48"/>
      <c r="AH84" s="46" t="s">
        <v>249</v>
      </c>
      <c r="AI84" s="47"/>
      <c r="AJ84" s="47"/>
      <c r="AK84" s="47"/>
      <c r="AL84" s="47"/>
      <c r="AM84" s="47"/>
      <c r="AN84" s="47"/>
      <c r="AO84" s="48"/>
      <c r="AP84" s="46" t="s">
        <v>250</v>
      </c>
      <c r="AQ84" s="47"/>
      <c r="AR84" s="47"/>
      <c r="AS84" s="47"/>
      <c r="AT84" s="48"/>
      <c r="AU84" s="46" t="s">
        <v>251</v>
      </c>
      <c r="AV84" s="47"/>
      <c r="AW84" s="47"/>
      <c r="AX84" s="47"/>
      <c r="AY84" s="48"/>
      <c r="AZ84" s="46" t="s">
        <v>252</v>
      </c>
      <c r="BA84" s="47"/>
      <c r="BB84" s="47"/>
      <c r="BC84" s="47"/>
      <c r="BD84" s="47"/>
      <c r="BE84" s="47"/>
      <c r="BF84" s="47"/>
      <c r="BG84" s="47"/>
      <c r="BH84" s="47"/>
      <c r="BI84" s="47"/>
      <c r="BJ84" s="48"/>
      <c r="BK84" s="46" t="s">
        <v>22</v>
      </c>
      <c r="BL84" s="47"/>
      <c r="BM84" s="47"/>
      <c r="BN84" s="47"/>
      <c r="BO84" s="47"/>
      <c r="BP84" s="47"/>
      <c r="BQ84" s="48"/>
    </row>
    <row r="85" spans="2:69" ht="46.35" customHeight="1">
      <c r="B85" s="83" t="s">
        <v>253</v>
      </c>
      <c r="C85" s="84"/>
      <c r="D85" s="85"/>
      <c r="E85" s="83" t="s">
        <v>254</v>
      </c>
      <c r="F85" s="84"/>
      <c r="G85" s="85"/>
      <c r="H85" s="83" t="s">
        <v>224</v>
      </c>
      <c r="I85" s="85"/>
      <c r="J85" s="83" t="s">
        <v>255</v>
      </c>
      <c r="K85" s="84"/>
      <c r="L85" s="84"/>
      <c r="M85" s="84"/>
      <c r="N85" s="84"/>
      <c r="O85" s="84"/>
      <c r="P85" s="85"/>
      <c r="Q85" s="83">
        <v>0</v>
      </c>
      <c r="R85" s="84"/>
      <c r="S85" s="84"/>
      <c r="T85" s="84"/>
      <c r="U85" s="85"/>
      <c r="V85" s="83">
        <v>0</v>
      </c>
      <c r="W85" s="84"/>
      <c r="X85" s="84"/>
      <c r="Y85" s="84"/>
      <c r="Z85" s="84"/>
      <c r="AA85" s="84"/>
      <c r="AB85" s="84"/>
      <c r="AC85" s="84"/>
      <c r="AD85" s="85"/>
      <c r="AE85" s="83">
        <v>1</v>
      </c>
      <c r="AF85" s="84"/>
      <c r="AG85" s="85"/>
      <c r="AH85" s="83" t="s">
        <v>256</v>
      </c>
      <c r="AI85" s="84"/>
      <c r="AJ85" s="84"/>
      <c r="AK85" s="84"/>
      <c r="AL85" s="84"/>
      <c r="AM85" s="84"/>
      <c r="AN85" s="84"/>
      <c r="AO85" s="85"/>
      <c r="AP85" s="83">
        <v>15.4</v>
      </c>
      <c r="AQ85" s="84"/>
      <c r="AR85" s="84"/>
      <c r="AS85" s="84"/>
      <c r="AT85" s="85"/>
      <c r="AU85" s="92">
        <v>8900</v>
      </c>
      <c r="AV85" s="84"/>
      <c r="AW85" s="84"/>
      <c r="AX85" s="84"/>
      <c r="AY85" s="85"/>
      <c r="AZ85" s="83"/>
      <c r="BA85" s="84"/>
      <c r="BB85" s="84"/>
      <c r="BC85" s="84"/>
      <c r="BD85" s="84"/>
      <c r="BE85" s="84"/>
      <c r="BF85" s="84"/>
      <c r="BG85" s="84"/>
      <c r="BH85" s="84"/>
      <c r="BI85" s="84"/>
      <c r="BJ85" s="85"/>
      <c r="BK85" s="83" t="s">
        <v>257</v>
      </c>
      <c r="BL85" s="84"/>
      <c r="BM85" s="84"/>
      <c r="BN85" s="84"/>
      <c r="BO85" s="84"/>
      <c r="BP85" s="84"/>
      <c r="BQ85" s="85"/>
    </row>
    <row r="86" spans="2:69" ht="46.35" customHeight="1">
      <c r="B86" s="83" t="s">
        <v>258</v>
      </c>
      <c r="C86" s="84"/>
      <c r="D86" s="85"/>
      <c r="E86" s="83" t="s">
        <v>254</v>
      </c>
      <c r="F86" s="84"/>
      <c r="G86" s="85"/>
      <c r="H86" s="83" t="s">
        <v>224</v>
      </c>
      <c r="I86" s="85"/>
      <c r="J86" s="83" t="s">
        <v>255</v>
      </c>
      <c r="K86" s="84"/>
      <c r="L86" s="84"/>
      <c r="M86" s="84"/>
      <c r="N86" s="84"/>
      <c r="O86" s="84"/>
      <c r="P86" s="85"/>
      <c r="Q86" s="83">
        <v>0</v>
      </c>
      <c r="R86" s="84"/>
      <c r="S86" s="84"/>
      <c r="T86" s="84"/>
      <c r="U86" s="85"/>
      <c r="V86" s="83">
        <v>0</v>
      </c>
      <c r="W86" s="84"/>
      <c r="X86" s="84"/>
      <c r="Y86" s="84"/>
      <c r="Z86" s="84"/>
      <c r="AA86" s="84"/>
      <c r="AB86" s="84"/>
      <c r="AC86" s="84"/>
      <c r="AD86" s="85"/>
      <c r="AE86" s="83">
        <v>1</v>
      </c>
      <c r="AF86" s="84"/>
      <c r="AG86" s="85"/>
      <c r="AH86" s="83" t="s">
        <v>159</v>
      </c>
      <c r="AI86" s="84"/>
      <c r="AJ86" s="84"/>
      <c r="AK86" s="84"/>
      <c r="AL86" s="84"/>
      <c r="AM86" s="84"/>
      <c r="AN86" s="84"/>
      <c r="AO86" s="85"/>
      <c r="AP86" s="83">
        <v>2.6</v>
      </c>
      <c r="AQ86" s="84"/>
      <c r="AR86" s="84"/>
      <c r="AS86" s="84"/>
      <c r="AT86" s="85"/>
      <c r="AU86" s="83">
        <v>500</v>
      </c>
      <c r="AV86" s="84"/>
      <c r="AW86" s="84"/>
      <c r="AX86" s="84"/>
      <c r="AY86" s="85"/>
      <c r="AZ86" s="83"/>
      <c r="BA86" s="84"/>
      <c r="BB86" s="84"/>
      <c r="BC86" s="84"/>
      <c r="BD86" s="84"/>
      <c r="BE86" s="84"/>
      <c r="BF86" s="84"/>
      <c r="BG86" s="84"/>
      <c r="BH86" s="84"/>
      <c r="BI86" s="84"/>
      <c r="BJ86" s="85"/>
      <c r="BK86" s="83" t="s">
        <v>259</v>
      </c>
      <c r="BL86" s="84"/>
      <c r="BM86" s="84"/>
      <c r="BN86" s="84"/>
      <c r="BO86" s="84"/>
      <c r="BP86" s="84"/>
      <c r="BQ86" s="85"/>
    </row>
    <row r="87" spans="2:69" ht="46.35" customHeight="1">
      <c r="B87" s="83" t="s">
        <v>260</v>
      </c>
      <c r="C87" s="84"/>
      <c r="D87" s="85"/>
      <c r="E87" s="83" t="s">
        <v>254</v>
      </c>
      <c r="F87" s="84"/>
      <c r="G87" s="85"/>
      <c r="H87" s="83" t="s">
        <v>142</v>
      </c>
      <c r="I87" s="85"/>
      <c r="J87" s="83" t="s">
        <v>255</v>
      </c>
      <c r="K87" s="84"/>
      <c r="L87" s="84"/>
      <c r="M87" s="84"/>
      <c r="N87" s="84"/>
      <c r="O87" s="84"/>
      <c r="P87" s="85"/>
      <c r="Q87" s="83">
        <v>0</v>
      </c>
      <c r="R87" s="84"/>
      <c r="S87" s="84"/>
      <c r="T87" s="84"/>
      <c r="U87" s="85"/>
      <c r="V87" s="83">
        <v>0</v>
      </c>
      <c r="W87" s="84"/>
      <c r="X87" s="84"/>
      <c r="Y87" s="84"/>
      <c r="Z87" s="84"/>
      <c r="AA87" s="84"/>
      <c r="AB87" s="84"/>
      <c r="AC87" s="84"/>
      <c r="AD87" s="85"/>
      <c r="AE87" s="83">
        <v>1</v>
      </c>
      <c r="AF87" s="84"/>
      <c r="AG87" s="85"/>
      <c r="AH87" s="83" t="s">
        <v>256</v>
      </c>
      <c r="AI87" s="84"/>
      <c r="AJ87" s="84"/>
      <c r="AK87" s="84"/>
      <c r="AL87" s="84"/>
      <c r="AM87" s="84"/>
      <c r="AN87" s="84"/>
      <c r="AO87" s="85"/>
      <c r="AP87" s="83">
        <v>2.1</v>
      </c>
      <c r="AQ87" s="84"/>
      <c r="AR87" s="84"/>
      <c r="AS87" s="84"/>
      <c r="AT87" s="85"/>
      <c r="AU87" s="83">
        <v>1200</v>
      </c>
      <c r="AV87" s="84"/>
      <c r="AW87" s="84"/>
      <c r="AX87" s="84"/>
      <c r="AY87" s="85"/>
      <c r="AZ87" s="83"/>
      <c r="BA87" s="84"/>
      <c r="BB87" s="84"/>
      <c r="BC87" s="84"/>
      <c r="BD87" s="84"/>
      <c r="BE87" s="84"/>
      <c r="BF87" s="84"/>
      <c r="BG87" s="84"/>
      <c r="BH87" s="84"/>
      <c r="BI87" s="84"/>
      <c r="BJ87" s="85"/>
      <c r="BK87" s="83" t="s">
        <v>261</v>
      </c>
      <c r="BL87" s="84"/>
      <c r="BM87" s="84"/>
      <c r="BN87" s="84"/>
      <c r="BO87" s="84"/>
      <c r="BP87" s="84"/>
      <c r="BQ87" s="85"/>
    </row>
    <row r="88" spans="2:69" ht="46.35" customHeight="1">
      <c r="B88" s="83" t="s">
        <v>464</v>
      </c>
      <c r="C88" s="84"/>
      <c r="D88" s="85"/>
      <c r="E88" s="83" t="s">
        <v>254</v>
      </c>
      <c r="F88" s="84"/>
      <c r="G88" s="85"/>
      <c r="H88" s="83" t="s">
        <v>224</v>
      </c>
      <c r="I88" s="85"/>
      <c r="J88" s="83" t="s">
        <v>255</v>
      </c>
      <c r="K88" s="84"/>
      <c r="L88" s="84"/>
      <c r="M88" s="84"/>
      <c r="N88" s="84"/>
      <c r="O88" s="84"/>
      <c r="P88" s="85"/>
      <c r="Q88" s="83">
        <v>1500</v>
      </c>
      <c r="R88" s="84"/>
      <c r="S88" s="84"/>
      <c r="T88" s="84"/>
      <c r="U88" s="85"/>
      <c r="V88" s="83">
        <v>0</v>
      </c>
      <c r="W88" s="84"/>
      <c r="X88" s="84"/>
      <c r="Y88" s="84"/>
      <c r="Z88" s="84"/>
      <c r="AA88" s="84"/>
      <c r="AB88" s="84"/>
      <c r="AC88" s="84"/>
      <c r="AD88" s="85"/>
      <c r="AE88" s="83">
        <v>1</v>
      </c>
      <c r="AF88" s="84"/>
      <c r="AG88" s="85"/>
      <c r="AH88" s="83" t="s">
        <v>159</v>
      </c>
      <c r="AI88" s="84"/>
      <c r="AJ88" s="84"/>
      <c r="AK88" s="84"/>
      <c r="AL88" s="84"/>
      <c r="AM88" s="84"/>
      <c r="AN88" s="84"/>
      <c r="AO88" s="85"/>
      <c r="AP88" s="83"/>
      <c r="AQ88" s="84"/>
      <c r="AR88" s="84"/>
      <c r="AS88" s="84"/>
      <c r="AT88" s="85"/>
      <c r="AU88" s="83">
        <v>1100</v>
      </c>
      <c r="AV88" s="84"/>
      <c r="AW88" s="84"/>
      <c r="AX88" s="84"/>
      <c r="AY88" s="85"/>
      <c r="AZ88" s="83"/>
      <c r="BA88" s="84"/>
      <c r="BB88" s="84"/>
      <c r="BC88" s="84"/>
      <c r="BD88" s="84"/>
      <c r="BE88" s="84"/>
      <c r="BF88" s="84"/>
      <c r="BG88" s="84"/>
      <c r="BH88" s="84"/>
      <c r="BI88" s="84"/>
      <c r="BJ88" s="85"/>
      <c r="BK88" s="83" t="s">
        <v>261</v>
      </c>
      <c r="BL88" s="84"/>
      <c r="BM88" s="84"/>
      <c r="BN88" s="84"/>
      <c r="BO88" s="84"/>
      <c r="BP88" s="84"/>
      <c r="BQ88" s="85"/>
    </row>
    <row r="89" spans="2:69" ht="46.35" customHeight="1">
      <c r="B89" s="83" t="s">
        <v>465</v>
      </c>
      <c r="C89" s="84"/>
      <c r="D89" s="85"/>
      <c r="E89" s="83" t="s">
        <v>254</v>
      </c>
      <c r="F89" s="84"/>
      <c r="G89" s="85"/>
      <c r="H89" s="83" t="s">
        <v>224</v>
      </c>
      <c r="I89" s="85"/>
      <c r="J89" s="83" t="s">
        <v>255</v>
      </c>
      <c r="K89" s="84"/>
      <c r="L89" s="84"/>
      <c r="M89" s="84"/>
      <c r="N89" s="84"/>
      <c r="O89" s="84"/>
      <c r="P89" s="85"/>
      <c r="Q89" s="83">
        <v>3196</v>
      </c>
      <c r="R89" s="84"/>
      <c r="S89" s="84"/>
      <c r="T89" s="84"/>
      <c r="U89" s="85"/>
      <c r="V89" s="83">
        <v>0</v>
      </c>
      <c r="W89" s="84"/>
      <c r="X89" s="84"/>
      <c r="Y89" s="84"/>
      <c r="Z89" s="84"/>
      <c r="AA89" s="84"/>
      <c r="AB89" s="84"/>
      <c r="AC89" s="84"/>
      <c r="AD89" s="85"/>
      <c r="AE89" s="83">
        <v>1</v>
      </c>
      <c r="AF89" s="84"/>
      <c r="AG89" s="85"/>
      <c r="AH89" s="83" t="s">
        <v>256</v>
      </c>
      <c r="AI89" s="84"/>
      <c r="AJ89" s="84"/>
      <c r="AK89" s="84"/>
      <c r="AL89" s="84"/>
      <c r="AM89" s="84"/>
      <c r="AN89" s="84"/>
      <c r="AO89" s="85"/>
      <c r="AP89" s="83">
        <v>10.6</v>
      </c>
      <c r="AQ89" s="84"/>
      <c r="AR89" s="84"/>
      <c r="AS89" s="84"/>
      <c r="AT89" s="85"/>
      <c r="AU89" s="83">
        <v>2000</v>
      </c>
      <c r="AV89" s="84"/>
      <c r="AW89" s="84"/>
      <c r="AX89" s="84"/>
      <c r="AY89" s="85"/>
      <c r="AZ89" s="83"/>
      <c r="BA89" s="84"/>
      <c r="BB89" s="84"/>
      <c r="BC89" s="84"/>
      <c r="BD89" s="84"/>
      <c r="BE89" s="84"/>
      <c r="BF89" s="84"/>
      <c r="BG89" s="84"/>
      <c r="BH89" s="84"/>
      <c r="BI89" s="84"/>
      <c r="BJ89" s="85"/>
      <c r="BK89" s="83" t="s">
        <v>466</v>
      </c>
      <c r="BL89" s="84"/>
      <c r="BM89" s="84"/>
      <c r="BN89" s="84"/>
      <c r="BO89" s="84"/>
      <c r="BP89" s="84"/>
      <c r="BQ89" s="85"/>
    </row>
    <row r="90" spans="2:69" ht="46.35" customHeight="1">
      <c r="B90" s="83" t="s">
        <v>467</v>
      </c>
      <c r="C90" s="84"/>
      <c r="D90" s="85"/>
      <c r="E90" s="83" t="s">
        <v>254</v>
      </c>
      <c r="F90" s="84"/>
      <c r="G90" s="85"/>
      <c r="H90" s="83" t="s">
        <v>224</v>
      </c>
      <c r="I90" s="85"/>
      <c r="J90" s="83" t="s">
        <v>255</v>
      </c>
      <c r="K90" s="84"/>
      <c r="L90" s="84"/>
      <c r="M90" s="84"/>
      <c r="N90" s="84"/>
      <c r="O90" s="84"/>
      <c r="P90" s="85"/>
      <c r="Q90" s="83" t="s">
        <v>469</v>
      </c>
      <c r="R90" s="84"/>
      <c r="S90" s="84"/>
      <c r="T90" s="84"/>
      <c r="U90" s="85"/>
      <c r="V90" s="83" t="s">
        <v>469</v>
      </c>
      <c r="W90" s="84"/>
      <c r="X90" s="84"/>
      <c r="Y90" s="84"/>
      <c r="Z90" s="84"/>
      <c r="AA90" s="84"/>
      <c r="AB90" s="84"/>
      <c r="AC90" s="84"/>
      <c r="AD90" s="85"/>
      <c r="AE90" s="83">
        <v>5</v>
      </c>
      <c r="AF90" s="84"/>
      <c r="AG90" s="85"/>
      <c r="AH90" s="83" t="s">
        <v>470</v>
      </c>
      <c r="AI90" s="84"/>
      <c r="AJ90" s="84"/>
      <c r="AK90" s="84"/>
      <c r="AL90" s="84"/>
      <c r="AM90" s="84"/>
      <c r="AN90" s="84"/>
      <c r="AO90" s="85"/>
      <c r="AP90" s="83">
        <v>18</v>
      </c>
      <c r="AQ90" s="84"/>
      <c r="AR90" s="84"/>
      <c r="AS90" s="84"/>
      <c r="AT90" s="85"/>
      <c r="AU90" s="83">
        <v>9000</v>
      </c>
      <c r="AV90" s="84"/>
      <c r="AW90" s="84"/>
      <c r="AX90" s="84"/>
      <c r="AY90" s="85"/>
      <c r="AZ90" s="83"/>
      <c r="BA90" s="84"/>
      <c r="BB90" s="84"/>
      <c r="BC90" s="84"/>
      <c r="BD90" s="84"/>
      <c r="BE90" s="84"/>
      <c r="BF90" s="84"/>
      <c r="BG90" s="84"/>
      <c r="BH90" s="84"/>
      <c r="BI90" s="84"/>
      <c r="BJ90" s="85"/>
      <c r="BK90" s="83" t="s">
        <v>468</v>
      </c>
      <c r="BL90" s="84"/>
      <c r="BM90" s="84"/>
      <c r="BN90" s="84"/>
      <c r="BO90" s="84"/>
      <c r="BP90" s="84"/>
      <c r="BQ90" s="85"/>
    </row>
    <row r="91" spans="2:69" ht="46.35" customHeight="1">
      <c r="B91" s="43"/>
      <c r="C91" s="44"/>
      <c r="D91" s="45"/>
      <c r="E91" s="43"/>
      <c r="F91" s="44"/>
      <c r="G91" s="45"/>
      <c r="H91" s="43"/>
      <c r="I91" s="45"/>
      <c r="J91" s="43"/>
      <c r="K91" s="44"/>
      <c r="L91" s="44"/>
      <c r="M91" s="44"/>
      <c r="N91" s="44"/>
      <c r="O91" s="44"/>
      <c r="P91" s="45"/>
      <c r="Q91" s="43"/>
      <c r="R91" s="44"/>
      <c r="S91" s="44"/>
      <c r="T91" s="44"/>
      <c r="U91" s="45"/>
      <c r="V91" s="43"/>
      <c r="W91" s="44"/>
      <c r="X91" s="44"/>
      <c r="Y91" s="44"/>
      <c r="Z91" s="44"/>
      <c r="AA91" s="44"/>
      <c r="AB91" s="44"/>
      <c r="AC91" s="44"/>
      <c r="AD91" s="45"/>
      <c r="AE91" s="43"/>
      <c r="AF91" s="44"/>
      <c r="AG91" s="45"/>
      <c r="AH91" s="43"/>
      <c r="AI91" s="44"/>
      <c r="AJ91" s="44"/>
      <c r="AK91" s="44"/>
      <c r="AL91" s="44"/>
      <c r="AM91" s="44"/>
      <c r="AN91" s="44"/>
      <c r="AO91" s="45"/>
      <c r="AP91" s="43"/>
      <c r="AQ91" s="44"/>
      <c r="AR91" s="44"/>
      <c r="AS91" s="44"/>
      <c r="AT91" s="45"/>
      <c r="AU91" s="43"/>
      <c r="AV91" s="44"/>
      <c r="AW91" s="44"/>
      <c r="AX91" s="44"/>
      <c r="AY91" s="45"/>
      <c r="AZ91" s="43"/>
      <c r="BA91" s="44"/>
      <c r="BB91" s="44"/>
      <c r="BC91" s="44"/>
      <c r="BD91" s="44"/>
      <c r="BE91" s="44"/>
      <c r="BF91" s="44"/>
      <c r="BG91" s="44"/>
      <c r="BH91" s="44"/>
      <c r="BI91" s="44"/>
      <c r="BJ91" s="45"/>
      <c r="BK91" s="43"/>
      <c r="BL91" s="44"/>
      <c r="BM91" s="44"/>
      <c r="BN91" s="44"/>
      <c r="BO91" s="44"/>
      <c r="BP91" s="44"/>
      <c r="BQ91" s="45"/>
    </row>
    <row r="92" spans="2:69" ht="17.649999999999999" customHeight="1"/>
    <row r="93" spans="2:69" ht="60.6" customHeight="1">
      <c r="B93" s="41" t="s">
        <v>262</v>
      </c>
      <c r="C93" s="23"/>
      <c r="D93" s="23"/>
      <c r="E93" s="23"/>
      <c r="F93" s="23"/>
      <c r="G93" s="23"/>
      <c r="H93" s="23"/>
      <c r="I93" s="23"/>
      <c r="J93" s="23"/>
      <c r="K93" s="24"/>
      <c r="L93" s="41" t="s">
        <v>35</v>
      </c>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4"/>
    </row>
    <row r="94" spans="2:69" ht="45.75" customHeight="1">
      <c r="B94" s="42" t="s">
        <v>263</v>
      </c>
      <c r="C94" s="23"/>
      <c r="D94" s="23"/>
      <c r="E94" s="23"/>
      <c r="F94" s="23"/>
      <c r="G94" s="23"/>
      <c r="H94" s="23"/>
      <c r="I94" s="23"/>
      <c r="J94" s="23"/>
      <c r="K94" s="24"/>
      <c r="L94" s="41" t="s">
        <v>35</v>
      </c>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4"/>
    </row>
    <row r="95" spans="2:69" ht="45.6" customHeight="1">
      <c r="B95" s="41" t="s">
        <v>113</v>
      </c>
      <c r="C95" s="23"/>
      <c r="D95" s="23"/>
      <c r="E95" s="23"/>
      <c r="F95" s="23"/>
      <c r="G95" s="23"/>
      <c r="H95" s="23"/>
      <c r="I95" s="23"/>
      <c r="J95" s="23"/>
      <c r="K95" s="24"/>
      <c r="L95" s="41" t="s">
        <v>264</v>
      </c>
      <c r="M95" s="23"/>
      <c r="N95" s="23"/>
      <c r="O95" s="23"/>
      <c r="P95" s="23"/>
      <c r="Q95" s="23"/>
      <c r="R95" s="23"/>
      <c r="S95" s="23"/>
      <c r="T95" s="23"/>
      <c r="U95" s="23"/>
      <c r="V95" s="23"/>
      <c r="W95" s="23"/>
      <c r="X95" s="24"/>
      <c r="Y95" s="41" t="s">
        <v>265</v>
      </c>
      <c r="Z95" s="23"/>
      <c r="AA95" s="23"/>
      <c r="AB95" s="23"/>
      <c r="AC95" s="23"/>
      <c r="AD95" s="23"/>
      <c r="AE95" s="23"/>
      <c r="AF95" s="23"/>
      <c r="AG95" s="23"/>
      <c r="AH95" s="23"/>
      <c r="AI95" s="24"/>
      <c r="AJ95" s="41" t="s">
        <v>266</v>
      </c>
      <c r="AK95" s="23"/>
      <c r="AL95" s="23"/>
      <c r="AM95" s="23"/>
      <c r="AN95" s="23"/>
      <c r="AO95" s="23"/>
      <c r="AP95" s="24"/>
      <c r="AQ95" s="41" t="s">
        <v>22</v>
      </c>
      <c r="AR95" s="23"/>
      <c r="AS95" s="23"/>
      <c r="AT95" s="23"/>
      <c r="AU95" s="23"/>
      <c r="AV95" s="23"/>
      <c r="AW95" s="23"/>
      <c r="AX95" s="23"/>
      <c r="AY95" s="23"/>
      <c r="AZ95" s="23"/>
      <c r="BA95" s="23"/>
      <c r="BB95" s="23"/>
      <c r="BC95" s="23"/>
      <c r="BD95" s="23"/>
      <c r="BE95" s="23"/>
      <c r="BF95" s="24"/>
    </row>
    <row r="96" spans="2:69">
      <c r="B96" s="64">
        <v>-79</v>
      </c>
      <c r="C96" s="73"/>
      <c r="D96" s="73"/>
      <c r="E96" s="73"/>
      <c r="F96" s="73"/>
      <c r="G96" s="73"/>
      <c r="H96" s="73"/>
      <c r="I96" s="73"/>
      <c r="J96" s="73"/>
      <c r="K96" s="72"/>
      <c r="L96" s="64" t="s">
        <v>267</v>
      </c>
      <c r="M96" s="65"/>
      <c r="N96" s="65"/>
      <c r="O96" s="65"/>
      <c r="P96" s="65"/>
      <c r="Q96" s="65"/>
      <c r="R96" s="65"/>
      <c r="S96" s="65"/>
      <c r="T96" s="65"/>
      <c r="U96" s="65"/>
      <c r="V96" s="65"/>
      <c r="W96" s="65"/>
      <c r="X96" s="66"/>
      <c r="Y96" s="64" t="s">
        <v>35</v>
      </c>
      <c r="Z96" s="65"/>
      <c r="AA96" s="65"/>
      <c r="AB96" s="65"/>
      <c r="AC96" s="65"/>
      <c r="AD96" s="65"/>
      <c r="AE96" s="65"/>
      <c r="AF96" s="65"/>
      <c r="AG96" s="65"/>
      <c r="AH96" s="65"/>
      <c r="AI96" s="66"/>
      <c r="AJ96" s="64" t="s">
        <v>35</v>
      </c>
      <c r="AK96" s="65"/>
      <c r="AL96" s="65"/>
      <c r="AM96" s="65"/>
      <c r="AN96" s="65"/>
      <c r="AO96" s="65"/>
      <c r="AP96" s="66"/>
      <c r="AQ96" s="64" t="s">
        <v>233</v>
      </c>
      <c r="AR96" s="65"/>
      <c r="AS96" s="65"/>
      <c r="AT96" s="65"/>
      <c r="AU96" s="65"/>
      <c r="AV96" s="65"/>
      <c r="AW96" s="65"/>
      <c r="AX96" s="65"/>
      <c r="AY96" s="65"/>
      <c r="AZ96" s="65"/>
      <c r="BA96" s="65"/>
      <c r="BB96" s="65"/>
      <c r="BC96" s="65"/>
      <c r="BD96" s="65"/>
      <c r="BE96" s="65"/>
      <c r="BF96" s="66"/>
    </row>
    <row r="97" spans="2:58">
      <c r="B97" s="77"/>
      <c r="C97" s="79"/>
      <c r="D97" s="79"/>
      <c r="E97" s="79"/>
      <c r="F97" s="79"/>
      <c r="G97" s="79"/>
      <c r="H97" s="79"/>
      <c r="I97" s="79"/>
      <c r="J97" s="79"/>
      <c r="K97" s="78"/>
      <c r="L97" s="64" t="s">
        <v>268</v>
      </c>
      <c r="M97" s="65"/>
      <c r="N97" s="65"/>
      <c r="O97" s="65"/>
      <c r="P97" s="65"/>
      <c r="Q97" s="65"/>
      <c r="R97" s="65"/>
      <c r="S97" s="65"/>
      <c r="T97" s="65"/>
      <c r="U97" s="65"/>
      <c r="V97" s="65"/>
      <c r="W97" s="65"/>
      <c r="X97" s="66"/>
      <c r="Y97" s="64" t="s">
        <v>35</v>
      </c>
      <c r="Z97" s="65"/>
      <c r="AA97" s="65"/>
      <c r="AB97" s="65"/>
      <c r="AC97" s="65"/>
      <c r="AD97" s="65"/>
      <c r="AE97" s="65"/>
      <c r="AF97" s="65"/>
      <c r="AG97" s="65"/>
      <c r="AH97" s="65"/>
      <c r="AI97" s="66"/>
      <c r="AJ97" s="64" t="s">
        <v>35</v>
      </c>
      <c r="AK97" s="65"/>
      <c r="AL97" s="65"/>
      <c r="AM97" s="65"/>
      <c r="AN97" s="65"/>
      <c r="AO97" s="65"/>
      <c r="AP97" s="66"/>
      <c r="AQ97" s="64" t="s">
        <v>233</v>
      </c>
      <c r="AR97" s="65"/>
      <c r="AS97" s="65"/>
      <c r="AT97" s="65"/>
      <c r="AU97" s="65"/>
      <c r="AV97" s="65"/>
      <c r="AW97" s="65"/>
      <c r="AX97" s="65"/>
      <c r="AY97" s="65"/>
      <c r="AZ97" s="65"/>
      <c r="BA97" s="65"/>
      <c r="BB97" s="65"/>
      <c r="BC97" s="65"/>
      <c r="BD97" s="65"/>
      <c r="BE97" s="65"/>
      <c r="BF97" s="66"/>
    </row>
    <row r="98" spans="2:58">
      <c r="B98" s="77"/>
      <c r="C98" s="79"/>
      <c r="D98" s="79"/>
      <c r="E98" s="79"/>
      <c r="F98" s="79"/>
      <c r="G98" s="79"/>
      <c r="H98" s="79"/>
      <c r="I98" s="79"/>
      <c r="J98" s="79"/>
      <c r="K98" s="78"/>
      <c r="L98" s="64" t="s">
        <v>269</v>
      </c>
      <c r="M98" s="65"/>
      <c r="N98" s="65"/>
      <c r="O98" s="65"/>
      <c r="P98" s="65"/>
      <c r="Q98" s="65"/>
      <c r="R98" s="65"/>
      <c r="S98" s="65"/>
      <c r="T98" s="65"/>
      <c r="U98" s="65"/>
      <c r="V98" s="65"/>
      <c r="W98" s="65"/>
      <c r="X98" s="66"/>
      <c r="Y98" s="64" t="s">
        <v>35</v>
      </c>
      <c r="Z98" s="65"/>
      <c r="AA98" s="65"/>
      <c r="AB98" s="65"/>
      <c r="AC98" s="65"/>
      <c r="AD98" s="65"/>
      <c r="AE98" s="65"/>
      <c r="AF98" s="65"/>
      <c r="AG98" s="65"/>
      <c r="AH98" s="65"/>
      <c r="AI98" s="66"/>
      <c r="AJ98" s="64" t="s">
        <v>35</v>
      </c>
      <c r="AK98" s="65"/>
      <c r="AL98" s="65"/>
      <c r="AM98" s="65"/>
      <c r="AN98" s="65"/>
      <c r="AO98" s="65"/>
      <c r="AP98" s="66"/>
      <c r="AQ98" s="64" t="s">
        <v>471</v>
      </c>
      <c r="AR98" s="65"/>
      <c r="AS98" s="65"/>
      <c r="AT98" s="65"/>
      <c r="AU98" s="65"/>
      <c r="AV98" s="65"/>
      <c r="AW98" s="65"/>
      <c r="AX98" s="65"/>
      <c r="AY98" s="65"/>
      <c r="AZ98" s="65"/>
      <c r="BA98" s="65"/>
      <c r="BB98" s="65"/>
      <c r="BC98" s="65"/>
      <c r="BD98" s="65"/>
      <c r="BE98" s="65"/>
      <c r="BF98" s="66"/>
    </row>
    <row r="99" spans="2:58">
      <c r="B99" s="89"/>
      <c r="C99" s="91"/>
      <c r="D99" s="91"/>
      <c r="E99" s="91"/>
      <c r="F99" s="91"/>
      <c r="G99" s="91"/>
      <c r="H99" s="91"/>
      <c r="I99" s="91"/>
      <c r="J99" s="91"/>
      <c r="K99" s="90"/>
      <c r="L99" s="64" t="s">
        <v>239</v>
      </c>
      <c r="M99" s="65"/>
      <c r="N99" s="65"/>
      <c r="O99" s="65"/>
      <c r="P99" s="65"/>
      <c r="Q99" s="65"/>
      <c r="R99" s="65"/>
      <c r="S99" s="65"/>
      <c r="T99" s="65"/>
      <c r="U99" s="65"/>
      <c r="V99" s="65"/>
      <c r="W99" s="65"/>
      <c r="X99" s="66"/>
      <c r="Y99" s="64">
        <v>79</v>
      </c>
      <c r="Z99" s="65"/>
      <c r="AA99" s="65"/>
      <c r="AB99" s="65"/>
      <c r="AC99" s="65"/>
      <c r="AD99" s="65"/>
      <c r="AE99" s="65"/>
      <c r="AF99" s="65"/>
      <c r="AG99" s="65"/>
      <c r="AH99" s="65"/>
      <c r="AI99" s="66"/>
      <c r="AJ99" s="64" t="s">
        <v>270</v>
      </c>
      <c r="AK99" s="65"/>
      <c r="AL99" s="65"/>
      <c r="AM99" s="65"/>
      <c r="AN99" s="65"/>
      <c r="AO99" s="65"/>
      <c r="AP99" s="66"/>
      <c r="AQ99" s="64" t="s">
        <v>472</v>
      </c>
      <c r="AR99" s="65"/>
      <c r="AS99" s="65"/>
      <c r="AT99" s="65"/>
      <c r="AU99" s="65"/>
      <c r="AV99" s="65"/>
      <c r="AW99" s="65"/>
      <c r="AX99" s="65"/>
      <c r="AY99" s="65"/>
      <c r="AZ99" s="65"/>
      <c r="BA99" s="65"/>
      <c r="BB99" s="65"/>
      <c r="BC99" s="65"/>
      <c r="BD99" s="65"/>
      <c r="BE99" s="65"/>
      <c r="BF99" s="66"/>
    </row>
    <row r="100" spans="2:58" ht="0" hidden="1" customHeight="1"/>
    <row r="101" spans="2:58" ht="17.25" customHeight="1"/>
    <row r="102" spans="2:58" ht="47.1" customHeight="1">
      <c r="B102" s="41" t="s">
        <v>271</v>
      </c>
      <c r="C102" s="23"/>
      <c r="D102" s="23"/>
      <c r="E102" s="23"/>
      <c r="F102" s="23"/>
      <c r="G102" s="23"/>
      <c r="H102" s="23"/>
      <c r="I102" s="23"/>
      <c r="J102" s="23"/>
      <c r="K102" s="23"/>
      <c r="L102" s="24"/>
      <c r="M102" s="41" t="s">
        <v>35</v>
      </c>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4"/>
    </row>
    <row r="103" spans="2:58" ht="20.85" customHeight="1">
      <c r="B103" s="41" t="s">
        <v>113</v>
      </c>
      <c r="C103" s="23"/>
      <c r="D103" s="23"/>
      <c r="E103" s="23"/>
      <c r="F103" s="23"/>
      <c r="G103" s="23"/>
      <c r="H103" s="23"/>
      <c r="I103" s="23"/>
      <c r="J103" s="23"/>
      <c r="K103" s="23"/>
      <c r="L103" s="24"/>
      <c r="M103" s="41" t="s">
        <v>272</v>
      </c>
      <c r="N103" s="23"/>
      <c r="O103" s="23"/>
      <c r="P103" s="23"/>
      <c r="Q103" s="23"/>
      <c r="R103" s="23"/>
      <c r="S103" s="23"/>
      <c r="T103" s="23"/>
      <c r="U103" s="23"/>
      <c r="V103" s="23"/>
      <c r="W103" s="23"/>
      <c r="X103" s="23"/>
      <c r="Y103" s="23"/>
      <c r="Z103" s="23"/>
      <c r="AA103" s="23"/>
      <c r="AB103" s="23"/>
      <c r="AC103" s="24"/>
      <c r="AD103" s="41" t="s">
        <v>273</v>
      </c>
      <c r="AE103" s="23"/>
      <c r="AF103" s="23"/>
      <c r="AG103" s="23"/>
      <c r="AH103" s="23"/>
      <c r="AI103" s="23"/>
      <c r="AJ103" s="23"/>
      <c r="AK103" s="24"/>
      <c r="AL103" s="41" t="s">
        <v>22</v>
      </c>
      <c r="AM103" s="23"/>
      <c r="AN103" s="23"/>
      <c r="AO103" s="23"/>
      <c r="AP103" s="23"/>
      <c r="AQ103" s="23"/>
      <c r="AR103" s="23"/>
      <c r="AS103" s="23"/>
      <c r="AT103" s="23"/>
      <c r="AU103" s="23"/>
      <c r="AV103" s="23"/>
      <c r="AW103" s="23"/>
      <c r="AX103" s="23"/>
      <c r="AY103" s="23"/>
      <c r="AZ103" s="23"/>
      <c r="BA103" s="23"/>
      <c r="BB103" s="24"/>
    </row>
    <row r="104" spans="2:58">
      <c r="B104" s="69"/>
      <c r="C104" s="73"/>
      <c r="D104" s="73"/>
      <c r="E104" s="73"/>
      <c r="F104" s="73"/>
      <c r="G104" s="73"/>
      <c r="H104" s="73"/>
      <c r="I104" s="73"/>
      <c r="J104" s="73"/>
      <c r="K104" s="73"/>
      <c r="L104" s="72"/>
      <c r="M104" s="64" t="s">
        <v>228</v>
      </c>
      <c r="N104" s="65"/>
      <c r="O104" s="65"/>
      <c r="P104" s="65"/>
      <c r="Q104" s="65"/>
      <c r="R104" s="65"/>
      <c r="S104" s="65"/>
      <c r="T104" s="65"/>
      <c r="U104" s="65"/>
      <c r="V104" s="65"/>
      <c r="W104" s="65"/>
      <c r="X104" s="65"/>
      <c r="Y104" s="65"/>
      <c r="Z104" s="65"/>
      <c r="AA104" s="65"/>
      <c r="AB104" s="65"/>
      <c r="AC104" s="66"/>
      <c r="AD104" s="64"/>
      <c r="AE104" s="65"/>
      <c r="AF104" s="65"/>
      <c r="AG104" s="65"/>
      <c r="AH104" s="65"/>
      <c r="AI104" s="65"/>
      <c r="AJ104" s="65"/>
      <c r="AK104" s="66"/>
      <c r="AL104" s="64" t="s">
        <v>473</v>
      </c>
      <c r="AM104" s="65"/>
      <c r="AN104" s="65"/>
      <c r="AO104" s="65"/>
      <c r="AP104" s="65"/>
      <c r="AQ104" s="65"/>
      <c r="AR104" s="65"/>
      <c r="AS104" s="65"/>
      <c r="AT104" s="65"/>
      <c r="AU104" s="65"/>
      <c r="AV104" s="65"/>
      <c r="AW104" s="65"/>
      <c r="AX104" s="65"/>
      <c r="AY104" s="65"/>
      <c r="AZ104" s="65"/>
      <c r="BA104" s="65"/>
      <c r="BB104" s="66"/>
    </row>
    <row r="105" spans="2:58" ht="15" customHeight="1">
      <c r="B105" s="77"/>
      <c r="C105" s="79"/>
      <c r="D105" s="79"/>
      <c r="E105" s="79"/>
      <c r="F105" s="79"/>
      <c r="G105" s="79"/>
      <c r="H105" s="79"/>
      <c r="I105" s="79"/>
      <c r="J105" s="79"/>
      <c r="K105" s="79"/>
      <c r="L105" s="78"/>
      <c r="M105" s="64" t="s">
        <v>230</v>
      </c>
      <c r="N105" s="65"/>
      <c r="O105" s="65"/>
      <c r="P105" s="65"/>
      <c r="Q105" s="65"/>
      <c r="R105" s="65"/>
      <c r="S105" s="65"/>
      <c r="T105" s="65"/>
      <c r="U105" s="65"/>
      <c r="V105" s="65"/>
      <c r="W105" s="65"/>
      <c r="X105" s="65"/>
      <c r="Y105" s="65"/>
      <c r="Z105" s="65"/>
      <c r="AA105" s="65"/>
      <c r="AB105" s="65"/>
      <c r="AC105" s="66"/>
      <c r="AD105" s="64"/>
      <c r="AE105" s="65"/>
      <c r="AF105" s="65"/>
      <c r="AG105" s="65"/>
      <c r="AH105" s="65"/>
      <c r="AI105" s="65"/>
      <c r="AJ105" s="65"/>
      <c r="AK105" s="66"/>
      <c r="AL105" s="64" t="s">
        <v>473</v>
      </c>
      <c r="AM105" s="65"/>
      <c r="AN105" s="65"/>
      <c r="AO105" s="65"/>
      <c r="AP105" s="65"/>
      <c r="AQ105" s="65"/>
      <c r="AR105" s="65"/>
      <c r="AS105" s="65"/>
      <c r="AT105" s="65"/>
      <c r="AU105" s="65"/>
      <c r="AV105" s="65"/>
      <c r="AW105" s="65"/>
      <c r="AX105" s="65"/>
      <c r="AY105" s="65"/>
      <c r="AZ105" s="65"/>
      <c r="BA105" s="65"/>
      <c r="BB105" s="66"/>
    </row>
    <row r="106" spans="2:58" ht="15" customHeight="1">
      <c r="B106" s="77"/>
      <c r="C106" s="79"/>
      <c r="D106" s="79"/>
      <c r="E106" s="79"/>
      <c r="F106" s="79"/>
      <c r="G106" s="79"/>
      <c r="H106" s="79"/>
      <c r="I106" s="79"/>
      <c r="J106" s="79"/>
      <c r="K106" s="79"/>
      <c r="L106" s="78"/>
      <c r="M106" s="64" t="s">
        <v>232</v>
      </c>
      <c r="N106" s="65"/>
      <c r="O106" s="65"/>
      <c r="P106" s="65"/>
      <c r="Q106" s="65"/>
      <c r="R106" s="65"/>
      <c r="S106" s="65"/>
      <c r="T106" s="65"/>
      <c r="U106" s="65"/>
      <c r="V106" s="65"/>
      <c r="W106" s="65"/>
      <c r="X106" s="65"/>
      <c r="Y106" s="65"/>
      <c r="Z106" s="65"/>
      <c r="AA106" s="65"/>
      <c r="AB106" s="65"/>
      <c r="AC106" s="66"/>
      <c r="AD106" s="64"/>
      <c r="AE106" s="65"/>
      <c r="AF106" s="65"/>
      <c r="AG106" s="65"/>
      <c r="AH106" s="65"/>
      <c r="AI106" s="65"/>
      <c r="AJ106" s="65"/>
      <c r="AK106" s="66"/>
      <c r="AL106" s="64" t="s">
        <v>473</v>
      </c>
      <c r="AM106" s="65"/>
      <c r="AN106" s="65"/>
      <c r="AO106" s="65"/>
      <c r="AP106" s="65"/>
      <c r="AQ106" s="65"/>
      <c r="AR106" s="65"/>
      <c r="AS106" s="65"/>
      <c r="AT106" s="65"/>
      <c r="AU106" s="65"/>
      <c r="AV106" s="65"/>
      <c r="AW106" s="65"/>
      <c r="AX106" s="65"/>
      <c r="AY106" s="65"/>
      <c r="AZ106" s="65"/>
      <c r="BA106" s="65"/>
      <c r="BB106" s="66"/>
    </row>
    <row r="107" spans="2:58">
      <c r="B107" s="77"/>
      <c r="C107" s="79"/>
      <c r="D107" s="79"/>
      <c r="E107" s="79"/>
      <c r="F107" s="79"/>
      <c r="G107" s="79"/>
      <c r="H107" s="79"/>
      <c r="I107" s="79"/>
      <c r="J107" s="79"/>
      <c r="K107" s="79"/>
      <c r="L107" s="78"/>
      <c r="M107" s="64" t="s">
        <v>234</v>
      </c>
      <c r="N107" s="65"/>
      <c r="O107" s="65"/>
      <c r="P107" s="65"/>
      <c r="Q107" s="65"/>
      <c r="R107" s="65"/>
      <c r="S107" s="65"/>
      <c r="T107" s="65"/>
      <c r="U107" s="65"/>
      <c r="V107" s="65"/>
      <c r="W107" s="65"/>
      <c r="X107" s="65"/>
      <c r="Y107" s="65"/>
      <c r="Z107" s="65"/>
      <c r="AA107" s="65"/>
      <c r="AB107" s="65"/>
      <c r="AC107" s="66"/>
      <c r="AD107" s="64"/>
      <c r="AE107" s="65"/>
      <c r="AF107" s="65"/>
      <c r="AG107" s="65"/>
      <c r="AH107" s="65"/>
      <c r="AI107" s="65"/>
      <c r="AJ107" s="65"/>
      <c r="AK107" s="66"/>
      <c r="AL107" s="64" t="s">
        <v>274</v>
      </c>
      <c r="AM107" s="65"/>
      <c r="AN107" s="65"/>
      <c r="AO107" s="65"/>
      <c r="AP107" s="65"/>
      <c r="AQ107" s="65"/>
      <c r="AR107" s="65"/>
      <c r="AS107" s="65"/>
      <c r="AT107" s="65"/>
      <c r="AU107" s="65"/>
      <c r="AV107" s="65"/>
      <c r="AW107" s="65"/>
      <c r="AX107" s="65"/>
      <c r="AY107" s="65"/>
      <c r="AZ107" s="65"/>
      <c r="BA107" s="65"/>
      <c r="BB107" s="66"/>
    </row>
    <row r="108" spans="2:58">
      <c r="B108" s="77"/>
      <c r="C108" s="79"/>
      <c r="D108" s="79"/>
      <c r="E108" s="79"/>
      <c r="F108" s="79"/>
      <c r="G108" s="79"/>
      <c r="H108" s="79"/>
      <c r="I108" s="79"/>
      <c r="J108" s="79"/>
      <c r="K108" s="79"/>
      <c r="L108" s="78"/>
      <c r="M108" s="64" t="s">
        <v>92</v>
      </c>
      <c r="N108" s="65"/>
      <c r="O108" s="65"/>
      <c r="P108" s="65"/>
      <c r="Q108" s="65"/>
      <c r="R108" s="65"/>
      <c r="S108" s="65"/>
      <c r="T108" s="65"/>
      <c r="U108" s="65"/>
      <c r="V108" s="65"/>
      <c r="W108" s="65"/>
      <c r="X108" s="65"/>
      <c r="Y108" s="65"/>
      <c r="Z108" s="65"/>
      <c r="AA108" s="65"/>
      <c r="AB108" s="65"/>
      <c r="AC108" s="66"/>
      <c r="AD108" s="64"/>
      <c r="AE108" s="65"/>
      <c r="AF108" s="65"/>
      <c r="AG108" s="65"/>
      <c r="AH108" s="65"/>
      <c r="AI108" s="65"/>
      <c r="AJ108" s="65"/>
      <c r="AK108" s="66"/>
      <c r="AL108" s="64" t="s">
        <v>275</v>
      </c>
      <c r="AM108" s="65"/>
      <c r="AN108" s="65"/>
      <c r="AO108" s="65"/>
      <c r="AP108" s="65"/>
      <c r="AQ108" s="65"/>
      <c r="AR108" s="65"/>
      <c r="AS108" s="65"/>
      <c r="AT108" s="65"/>
      <c r="AU108" s="65"/>
      <c r="AV108" s="65"/>
      <c r="AW108" s="65"/>
      <c r="AX108" s="65"/>
      <c r="AY108" s="65"/>
      <c r="AZ108" s="65"/>
      <c r="BA108" s="65"/>
      <c r="BB108" s="66"/>
    </row>
    <row r="109" spans="2:58" ht="15" customHeight="1">
      <c r="B109" s="77"/>
      <c r="C109" s="79"/>
      <c r="D109" s="79"/>
      <c r="E109" s="79"/>
      <c r="F109" s="79"/>
      <c r="G109" s="79"/>
      <c r="H109" s="79"/>
      <c r="I109" s="79"/>
      <c r="J109" s="79"/>
      <c r="K109" s="79"/>
      <c r="L109" s="78"/>
      <c r="M109" s="64" t="s">
        <v>237</v>
      </c>
      <c r="N109" s="65"/>
      <c r="O109" s="65"/>
      <c r="P109" s="65"/>
      <c r="Q109" s="65"/>
      <c r="R109" s="65"/>
      <c r="S109" s="65"/>
      <c r="T109" s="65"/>
      <c r="U109" s="65"/>
      <c r="V109" s="65"/>
      <c r="W109" s="65"/>
      <c r="X109" s="65"/>
      <c r="Y109" s="65"/>
      <c r="Z109" s="65"/>
      <c r="AA109" s="65"/>
      <c r="AB109" s="65"/>
      <c r="AC109" s="66"/>
      <c r="AD109" s="64"/>
      <c r="AE109" s="65"/>
      <c r="AF109" s="65"/>
      <c r="AG109" s="65"/>
      <c r="AH109" s="65"/>
      <c r="AI109" s="65"/>
      <c r="AJ109" s="65"/>
      <c r="AK109" s="66"/>
      <c r="AL109" s="64" t="s">
        <v>473</v>
      </c>
      <c r="AM109" s="65"/>
      <c r="AN109" s="65"/>
      <c r="AO109" s="65"/>
      <c r="AP109" s="65"/>
      <c r="AQ109" s="65"/>
      <c r="AR109" s="65"/>
      <c r="AS109" s="65"/>
      <c r="AT109" s="65"/>
      <c r="AU109" s="65"/>
      <c r="AV109" s="65"/>
      <c r="AW109" s="65"/>
      <c r="AX109" s="65"/>
      <c r="AY109" s="65"/>
      <c r="AZ109" s="65"/>
      <c r="BA109" s="65"/>
      <c r="BB109" s="66"/>
    </row>
    <row r="110" spans="2:58" ht="15" customHeight="1">
      <c r="B110" s="77"/>
      <c r="C110" s="79"/>
      <c r="D110" s="79"/>
      <c r="E110" s="79"/>
      <c r="F110" s="79"/>
      <c r="G110" s="79"/>
      <c r="H110" s="79"/>
      <c r="I110" s="79"/>
      <c r="J110" s="79"/>
      <c r="K110" s="79"/>
      <c r="L110" s="78"/>
      <c r="M110" s="64" t="s">
        <v>76</v>
      </c>
      <c r="N110" s="65"/>
      <c r="O110" s="65"/>
      <c r="P110" s="65"/>
      <c r="Q110" s="65"/>
      <c r="R110" s="65"/>
      <c r="S110" s="65"/>
      <c r="T110" s="65"/>
      <c r="U110" s="65"/>
      <c r="V110" s="65"/>
      <c r="W110" s="65"/>
      <c r="X110" s="65"/>
      <c r="Y110" s="65"/>
      <c r="Z110" s="65"/>
      <c r="AA110" s="65"/>
      <c r="AB110" s="65"/>
      <c r="AC110" s="66"/>
      <c r="AD110" s="64"/>
      <c r="AE110" s="65"/>
      <c r="AF110" s="65"/>
      <c r="AG110" s="65"/>
      <c r="AH110" s="65"/>
      <c r="AI110" s="65"/>
      <c r="AJ110" s="65"/>
      <c r="AK110" s="66"/>
      <c r="AL110" s="64" t="s">
        <v>473</v>
      </c>
      <c r="AM110" s="65"/>
      <c r="AN110" s="65"/>
      <c r="AO110" s="65"/>
      <c r="AP110" s="65"/>
      <c r="AQ110" s="65"/>
      <c r="AR110" s="65"/>
      <c r="AS110" s="65"/>
      <c r="AT110" s="65"/>
      <c r="AU110" s="65"/>
      <c r="AV110" s="65"/>
      <c r="AW110" s="65"/>
      <c r="AX110" s="65"/>
      <c r="AY110" s="65"/>
      <c r="AZ110" s="65"/>
      <c r="BA110" s="65"/>
      <c r="BB110" s="66"/>
    </row>
    <row r="111" spans="2:58">
      <c r="B111" s="89"/>
      <c r="C111" s="91"/>
      <c r="D111" s="91"/>
      <c r="E111" s="91"/>
      <c r="F111" s="91"/>
      <c r="G111" s="91"/>
      <c r="H111" s="91"/>
      <c r="I111" s="91"/>
      <c r="J111" s="91"/>
      <c r="K111" s="91"/>
      <c r="L111" s="90"/>
      <c r="M111" s="64" t="s">
        <v>239</v>
      </c>
      <c r="N111" s="65"/>
      <c r="O111" s="65"/>
      <c r="P111" s="65"/>
      <c r="Q111" s="65"/>
      <c r="R111" s="65"/>
      <c r="S111" s="65"/>
      <c r="T111" s="65"/>
      <c r="U111" s="65"/>
      <c r="V111" s="65"/>
      <c r="W111" s="65"/>
      <c r="X111" s="65"/>
      <c r="Y111" s="65"/>
      <c r="Z111" s="65"/>
      <c r="AA111" s="65"/>
      <c r="AB111" s="65"/>
      <c r="AC111" s="66"/>
      <c r="AD111" s="64" t="s">
        <v>35</v>
      </c>
      <c r="AE111" s="65"/>
      <c r="AF111" s="65"/>
      <c r="AG111" s="65"/>
      <c r="AH111" s="65"/>
      <c r="AI111" s="65"/>
      <c r="AJ111" s="65"/>
      <c r="AK111" s="66"/>
      <c r="AL111" s="64"/>
      <c r="AM111" s="65"/>
      <c r="AN111" s="65"/>
      <c r="AO111" s="65"/>
      <c r="AP111" s="65"/>
      <c r="AQ111" s="65"/>
      <c r="AR111" s="65"/>
      <c r="AS111" s="65"/>
      <c r="AT111" s="65"/>
      <c r="AU111" s="65"/>
      <c r="AV111" s="65"/>
      <c r="AW111" s="65"/>
      <c r="AX111" s="65"/>
      <c r="AY111" s="65"/>
      <c r="AZ111" s="65"/>
      <c r="BA111" s="65"/>
      <c r="BB111" s="66"/>
    </row>
    <row r="112" spans="2:58" ht="0" hidden="1" customHeight="1"/>
    <row r="113" spans="2:64" ht="19.5" customHeight="1"/>
    <row r="114" spans="2:64" ht="62.85" customHeight="1">
      <c r="B114" s="41" t="s">
        <v>276</v>
      </c>
      <c r="C114" s="23"/>
      <c r="D114" s="23"/>
      <c r="E114" s="23"/>
      <c r="F114" s="23"/>
      <c r="G114" s="23"/>
      <c r="H114" s="24"/>
      <c r="I114" s="41" t="s">
        <v>35</v>
      </c>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4"/>
    </row>
    <row r="115" spans="2:64" ht="56.25" customHeight="1">
      <c r="B115" s="42" t="s">
        <v>277</v>
      </c>
      <c r="C115" s="23"/>
      <c r="D115" s="23"/>
      <c r="E115" s="23"/>
      <c r="F115" s="23"/>
      <c r="G115" s="23"/>
      <c r="H115" s="24"/>
      <c r="I115" s="41" t="s">
        <v>35</v>
      </c>
      <c r="J115" s="23"/>
      <c r="K115" s="23"/>
      <c r="L115" s="23"/>
      <c r="M115" s="23"/>
      <c r="N115" s="23"/>
      <c r="O115" s="23"/>
      <c r="P115" s="23"/>
      <c r="Q115" s="23"/>
      <c r="R115" s="24"/>
      <c r="S115" s="41" t="s">
        <v>35</v>
      </c>
      <c r="T115" s="23"/>
      <c r="U115" s="23"/>
      <c r="V115" s="23"/>
      <c r="W115" s="23"/>
      <c r="X115" s="23"/>
      <c r="Y115" s="23"/>
      <c r="Z115" s="23"/>
      <c r="AA115" s="23"/>
      <c r="AB115" s="23"/>
      <c r="AC115" s="23"/>
      <c r="AD115" s="23"/>
      <c r="AE115" s="24"/>
      <c r="AF115" s="41" t="s">
        <v>35</v>
      </c>
      <c r="AG115" s="23"/>
      <c r="AH115" s="23"/>
      <c r="AI115" s="23"/>
      <c r="AJ115" s="23"/>
      <c r="AK115" s="23"/>
      <c r="AL115" s="24"/>
      <c r="AM115" s="41" t="s">
        <v>35</v>
      </c>
      <c r="AN115" s="23"/>
      <c r="AO115" s="23"/>
      <c r="AP115" s="23"/>
      <c r="AQ115" s="23"/>
      <c r="AR115" s="23"/>
      <c r="AS115" s="23"/>
      <c r="AT115" s="23"/>
      <c r="AU115" s="23"/>
      <c r="AV115" s="23"/>
      <c r="AW115" s="23"/>
      <c r="AX115" s="23"/>
      <c r="AY115" s="23"/>
      <c r="AZ115" s="23"/>
      <c r="BA115" s="23"/>
      <c r="BB115" s="23"/>
      <c r="BC115" s="24"/>
    </row>
    <row r="116" spans="2:64" ht="44.85" customHeight="1">
      <c r="B116" s="41" t="s">
        <v>113</v>
      </c>
      <c r="C116" s="23"/>
      <c r="D116" s="23"/>
      <c r="E116" s="23"/>
      <c r="F116" s="23"/>
      <c r="G116" s="23"/>
      <c r="H116" s="24"/>
      <c r="I116" s="41" t="s">
        <v>264</v>
      </c>
      <c r="J116" s="23"/>
      <c r="K116" s="23"/>
      <c r="L116" s="23"/>
      <c r="M116" s="23"/>
      <c r="N116" s="23"/>
      <c r="O116" s="23"/>
      <c r="P116" s="23"/>
      <c r="Q116" s="23"/>
      <c r="R116" s="24"/>
      <c r="S116" s="41" t="s">
        <v>265</v>
      </c>
      <c r="T116" s="23"/>
      <c r="U116" s="23"/>
      <c r="V116" s="23"/>
      <c r="W116" s="23"/>
      <c r="X116" s="23"/>
      <c r="Y116" s="23"/>
      <c r="Z116" s="23"/>
      <c r="AA116" s="23"/>
      <c r="AB116" s="23"/>
      <c r="AC116" s="23"/>
      <c r="AD116" s="23"/>
      <c r="AE116" s="24"/>
      <c r="AF116" s="41" t="s">
        <v>266</v>
      </c>
      <c r="AG116" s="23"/>
      <c r="AH116" s="23"/>
      <c r="AI116" s="23"/>
      <c r="AJ116" s="23"/>
      <c r="AK116" s="23"/>
      <c r="AL116" s="24"/>
      <c r="AM116" s="41" t="s">
        <v>22</v>
      </c>
      <c r="AN116" s="23"/>
      <c r="AO116" s="23"/>
      <c r="AP116" s="23"/>
      <c r="AQ116" s="23"/>
      <c r="AR116" s="23"/>
      <c r="AS116" s="23"/>
      <c r="AT116" s="23"/>
      <c r="AU116" s="23"/>
      <c r="AV116" s="23"/>
      <c r="AW116" s="23"/>
      <c r="AX116" s="23"/>
      <c r="AY116" s="23"/>
      <c r="AZ116" s="23"/>
      <c r="BA116" s="23"/>
      <c r="BB116" s="23"/>
      <c r="BC116" s="24"/>
    </row>
    <row r="117" spans="2:64" ht="15" customHeight="1">
      <c r="B117" s="64">
        <v>-64</v>
      </c>
      <c r="C117" s="73"/>
      <c r="D117" s="73"/>
      <c r="E117" s="73"/>
      <c r="F117" s="73"/>
      <c r="G117" s="73"/>
      <c r="H117" s="72"/>
      <c r="I117" s="64" t="s">
        <v>267</v>
      </c>
      <c r="J117" s="65"/>
      <c r="K117" s="65"/>
      <c r="L117" s="65"/>
      <c r="M117" s="65"/>
      <c r="N117" s="65"/>
      <c r="O117" s="65"/>
      <c r="P117" s="65"/>
      <c r="Q117" s="65"/>
      <c r="R117" s="66"/>
      <c r="S117" s="64" t="s">
        <v>35</v>
      </c>
      <c r="T117" s="65"/>
      <c r="U117" s="65"/>
      <c r="V117" s="65"/>
      <c r="W117" s="65"/>
      <c r="X117" s="65"/>
      <c r="Y117" s="65"/>
      <c r="Z117" s="65"/>
      <c r="AA117" s="65"/>
      <c r="AB117" s="65"/>
      <c r="AC117" s="65"/>
      <c r="AD117" s="65"/>
      <c r="AE117" s="66"/>
      <c r="AF117" s="64" t="s">
        <v>35</v>
      </c>
      <c r="AG117" s="65"/>
      <c r="AH117" s="65"/>
      <c r="AI117" s="65"/>
      <c r="AJ117" s="65"/>
      <c r="AK117" s="65"/>
      <c r="AL117" s="66"/>
      <c r="AM117" s="64" t="s">
        <v>475</v>
      </c>
      <c r="AN117" s="65"/>
      <c r="AO117" s="65"/>
      <c r="AP117" s="65"/>
      <c r="AQ117" s="65"/>
      <c r="AR117" s="65"/>
      <c r="AS117" s="65"/>
      <c r="AT117" s="65"/>
      <c r="AU117" s="65"/>
      <c r="AV117" s="65"/>
      <c r="AW117" s="65"/>
      <c r="AX117" s="65"/>
      <c r="AY117" s="65"/>
      <c r="AZ117" s="65"/>
      <c r="BA117" s="65"/>
      <c r="BB117" s="65"/>
      <c r="BC117" s="66"/>
    </row>
    <row r="118" spans="2:64" ht="15" customHeight="1">
      <c r="B118" s="77"/>
      <c r="C118" s="79"/>
      <c r="D118" s="79"/>
      <c r="E118" s="79"/>
      <c r="F118" s="79"/>
      <c r="G118" s="79"/>
      <c r="H118" s="78"/>
      <c r="I118" s="64" t="s">
        <v>268</v>
      </c>
      <c r="J118" s="65"/>
      <c r="K118" s="65"/>
      <c r="L118" s="65"/>
      <c r="M118" s="65"/>
      <c r="N118" s="65"/>
      <c r="O118" s="65"/>
      <c r="P118" s="65"/>
      <c r="Q118" s="65"/>
      <c r="R118" s="66"/>
      <c r="S118" s="64" t="s">
        <v>35</v>
      </c>
      <c r="T118" s="65"/>
      <c r="U118" s="65"/>
      <c r="V118" s="65"/>
      <c r="W118" s="65"/>
      <c r="X118" s="65"/>
      <c r="Y118" s="65"/>
      <c r="Z118" s="65"/>
      <c r="AA118" s="65"/>
      <c r="AB118" s="65"/>
      <c r="AC118" s="65"/>
      <c r="AD118" s="65"/>
      <c r="AE118" s="66"/>
      <c r="AF118" s="64" t="s">
        <v>35</v>
      </c>
      <c r="AG118" s="65"/>
      <c r="AH118" s="65"/>
      <c r="AI118" s="65"/>
      <c r="AJ118" s="65"/>
      <c r="AK118" s="65"/>
      <c r="AL118" s="66"/>
      <c r="AM118" s="64" t="s">
        <v>475</v>
      </c>
      <c r="AN118" s="65"/>
      <c r="AO118" s="65"/>
      <c r="AP118" s="65"/>
      <c r="AQ118" s="65"/>
      <c r="AR118" s="65"/>
      <c r="AS118" s="65"/>
      <c r="AT118" s="65"/>
      <c r="AU118" s="65"/>
      <c r="AV118" s="65"/>
      <c r="AW118" s="65"/>
      <c r="AX118" s="65"/>
      <c r="AY118" s="65"/>
      <c r="AZ118" s="65"/>
      <c r="BA118" s="65"/>
      <c r="BB118" s="65"/>
      <c r="BC118" s="66"/>
    </row>
    <row r="119" spans="2:64" ht="15" customHeight="1">
      <c r="B119" s="77"/>
      <c r="C119" s="79"/>
      <c r="D119" s="79"/>
      <c r="E119" s="79"/>
      <c r="F119" s="79"/>
      <c r="G119" s="79"/>
      <c r="H119" s="78"/>
      <c r="I119" s="64" t="s">
        <v>269</v>
      </c>
      <c r="J119" s="65"/>
      <c r="K119" s="65"/>
      <c r="L119" s="65"/>
      <c r="M119" s="65"/>
      <c r="N119" s="65"/>
      <c r="O119" s="65"/>
      <c r="P119" s="65"/>
      <c r="Q119" s="65"/>
      <c r="R119" s="66"/>
      <c r="S119" s="64" t="s">
        <v>35</v>
      </c>
      <c r="T119" s="65"/>
      <c r="U119" s="65"/>
      <c r="V119" s="65"/>
      <c r="W119" s="65"/>
      <c r="X119" s="65"/>
      <c r="Y119" s="65"/>
      <c r="Z119" s="65"/>
      <c r="AA119" s="65"/>
      <c r="AB119" s="65"/>
      <c r="AC119" s="65"/>
      <c r="AD119" s="65"/>
      <c r="AE119" s="66"/>
      <c r="AF119" s="64" t="s">
        <v>35</v>
      </c>
      <c r="AG119" s="65"/>
      <c r="AH119" s="65"/>
      <c r="AI119" s="65"/>
      <c r="AJ119" s="65"/>
      <c r="AK119" s="65"/>
      <c r="AL119" s="66"/>
      <c r="AM119" s="64" t="s">
        <v>475</v>
      </c>
      <c r="AN119" s="65"/>
      <c r="AO119" s="65"/>
      <c r="AP119" s="65"/>
      <c r="AQ119" s="65"/>
      <c r="AR119" s="65"/>
      <c r="AS119" s="65"/>
      <c r="AT119" s="65"/>
      <c r="AU119" s="65"/>
      <c r="AV119" s="65"/>
      <c r="AW119" s="65"/>
      <c r="AX119" s="65"/>
      <c r="AY119" s="65"/>
      <c r="AZ119" s="65"/>
      <c r="BA119" s="65"/>
      <c r="BB119" s="65"/>
      <c r="BC119" s="66"/>
    </row>
    <row r="120" spans="2:64">
      <c r="B120" s="89"/>
      <c r="C120" s="91"/>
      <c r="D120" s="91"/>
      <c r="E120" s="91"/>
      <c r="F120" s="91"/>
      <c r="G120" s="91"/>
      <c r="H120" s="90"/>
      <c r="I120" s="64" t="s">
        <v>239</v>
      </c>
      <c r="J120" s="65"/>
      <c r="K120" s="65"/>
      <c r="L120" s="65"/>
      <c r="M120" s="65"/>
      <c r="N120" s="65"/>
      <c r="O120" s="65"/>
      <c r="P120" s="65"/>
      <c r="Q120" s="65"/>
      <c r="R120" s="66"/>
      <c r="S120" s="64">
        <v>64</v>
      </c>
      <c r="T120" s="65"/>
      <c r="U120" s="65"/>
      <c r="V120" s="65"/>
      <c r="W120" s="65"/>
      <c r="X120" s="65"/>
      <c r="Y120" s="65"/>
      <c r="Z120" s="65"/>
      <c r="AA120" s="65"/>
      <c r="AB120" s="65"/>
      <c r="AC120" s="65"/>
      <c r="AD120" s="65"/>
      <c r="AE120" s="66"/>
      <c r="AF120" s="64" t="s">
        <v>270</v>
      </c>
      <c r="AG120" s="65"/>
      <c r="AH120" s="65"/>
      <c r="AI120" s="65"/>
      <c r="AJ120" s="65"/>
      <c r="AK120" s="65"/>
      <c r="AL120" s="66"/>
      <c r="AM120" s="64" t="s">
        <v>474</v>
      </c>
      <c r="AN120" s="65"/>
      <c r="AO120" s="65"/>
      <c r="AP120" s="65"/>
      <c r="AQ120" s="65"/>
      <c r="AR120" s="65"/>
      <c r="AS120" s="65"/>
      <c r="AT120" s="65"/>
      <c r="AU120" s="65"/>
      <c r="AV120" s="65"/>
      <c r="AW120" s="65"/>
      <c r="AX120" s="65"/>
      <c r="AY120" s="65"/>
      <c r="AZ120" s="65"/>
      <c r="BA120" s="65"/>
      <c r="BB120" s="65"/>
      <c r="BC120" s="66"/>
    </row>
    <row r="121" spans="2:64" ht="0" hidden="1" customHeight="1"/>
    <row r="122" spans="2:64" ht="20.65" customHeight="1"/>
    <row r="123" spans="2:64" ht="29.85" customHeight="1">
      <c r="B123" s="41" t="s">
        <v>278</v>
      </c>
      <c r="C123" s="23"/>
      <c r="D123" s="23"/>
      <c r="E123" s="23"/>
      <c r="F123" s="23"/>
      <c r="G123" s="23"/>
      <c r="H123" s="23"/>
      <c r="I123" s="23"/>
      <c r="J123" s="23"/>
      <c r="K123" s="23"/>
      <c r="L123" s="23"/>
      <c r="M123" s="23"/>
      <c r="N123" s="23"/>
      <c r="O123" s="23"/>
      <c r="P123" s="23"/>
      <c r="Q123" s="23"/>
      <c r="R123" s="23"/>
      <c r="S123" s="23"/>
      <c r="T123" s="23"/>
      <c r="U123" s="23"/>
      <c r="V123" s="23"/>
      <c r="W123" s="24"/>
    </row>
    <row r="124" spans="2:64" ht="30.75" customHeight="1">
      <c r="B124" s="42" t="s">
        <v>279</v>
      </c>
      <c r="C124" s="23"/>
      <c r="D124" s="23"/>
      <c r="E124" s="23"/>
      <c r="F124" s="23"/>
      <c r="G124" s="23"/>
      <c r="H124" s="23"/>
      <c r="I124" s="23"/>
      <c r="J124" s="23"/>
      <c r="K124" s="23"/>
      <c r="L124" s="23"/>
      <c r="M124" s="23"/>
      <c r="N124" s="23"/>
      <c r="O124" s="23"/>
      <c r="P124" s="23"/>
      <c r="Q124" s="23"/>
      <c r="R124" s="23"/>
      <c r="S124" s="23"/>
      <c r="T124" s="23"/>
      <c r="U124" s="23"/>
      <c r="V124" s="23"/>
      <c r="W124" s="24"/>
    </row>
    <row r="125" spans="2:64">
      <c r="B125" s="9" t="s">
        <v>113</v>
      </c>
      <c r="C125" s="41" t="s">
        <v>22</v>
      </c>
      <c r="D125" s="23"/>
      <c r="E125" s="23"/>
      <c r="F125" s="23"/>
      <c r="G125" s="23"/>
      <c r="H125" s="23"/>
      <c r="I125" s="23"/>
      <c r="J125" s="23"/>
      <c r="K125" s="23"/>
      <c r="L125" s="23"/>
      <c r="M125" s="23"/>
      <c r="N125" s="23"/>
      <c r="O125" s="23"/>
      <c r="P125" s="23"/>
      <c r="Q125" s="23"/>
      <c r="R125" s="23"/>
      <c r="S125" s="23"/>
      <c r="T125" s="23"/>
      <c r="U125" s="23"/>
      <c r="V125" s="23"/>
      <c r="W125" s="24"/>
    </row>
    <row r="126" spans="2:64">
      <c r="B126" s="7" t="s">
        <v>35</v>
      </c>
      <c r="C126" s="93" t="s">
        <v>280</v>
      </c>
      <c r="D126" s="65"/>
      <c r="E126" s="65"/>
      <c r="F126" s="65"/>
      <c r="G126" s="65"/>
      <c r="H126" s="65"/>
      <c r="I126" s="65"/>
      <c r="J126" s="65"/>
      <c r="K126" s="65"/>
      <c r="L126" s="65"/>
      <c r="M126" s="65"/>
      <c r="N126" s="65"/>
      <c r="O126" s="65"/>
      <c r="P126" s="65"/>
      <c r="Q126" s="65"/>
      <c r="R126" s="65"/>
      <c r="S126" s="65"/>
      <c r="T126" s="65"/>
      <c r="U126" s="65"/>
      <c r="V126" s="65"/>
      <c r="W126" s="66"/>
    </row>
    <row r="127" spans="2:64" ht="18.75" customHeight="1"/>
    <row r="128" spans="2:64" ht="18.600000000000001" customHeight="1">
      <c r="B128" s="41" t="s">
        <v>281</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4"/>
    </row>
    <row r="129" spans="2:64" ht="20.100000000000001" customHeight="1">
      <c r="B129" s="42" t="s">
        <v>282</v>
      </c>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4"/>
    </row>
    <row r="130" spans="2:64" ht="176.1" customHeight="1">
      <c r="B130" s="30"/>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4"/>
    </row>
    <row r="131" spans="2:64" ht="12" customHeight="1"/>
    <row r="132" spans="2:64" ht="0" hidden="1" customHeight="1"/>
  </sheetData>
  <mergeCells count="607">
    <mergeCell ref="B21:D21"/>
    <mergeCell ref="F21:M21"/>
    <mergeCell ref="N21:Q21"/>
    <mergeCell ref="R21:Y21"/>
    <mergeCell ref="Z21:AH21"/>
    <mergeCell ref="AI21:AN21"/>
    <mergeCell ref="AO21:BH21"/>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13:AN13"/>
    <mergeCell ref="AO13:BH13"/>
    <mergeCell ref="B14:D14"/>
    <mergeCell ref="F14:M14"/>
    <mergeCell ref="N14:Q14"/>
    <mergeCell ref="R14:Y14"/>
    <mergeCell ref="Z14:AH14"/>
    <mergeCell ref="AI14:AN14"/>
    <mergeCell ref="AO14:BH14"/>
    <mergeCell ref="B13:D13"/>
    <mergeCell ref="F13:M13"/>
    <mergeCell ref="N13:Q13"/>
    <mergeCell ref="R13:Y13"/>
    <mergeCell ref="Z13:AH13"/>
    <mergeCell ref="AI15:AN15"/>
    <mergeCell ref="AO15:BH15"/>
    <mergeCell ref="B16:D16"/>
    <mergeCell ref="F16:M16"/>
    <mergeCell ref="N16:Q16"/>
    <mergeCell ref="R16:Y16"/>
    <mergeCell ref="Z16:AH16"/>
    <mergeCell ref="AI16:AN16"/>
    <mergeCell ref="AO16:BH16"/>
    <mergeCell ref="B15:D15"/>
    <mergeCell ref="F15:M15"/>
    <mergeCell ref="N15:Q15"/>
    <mergeCell ref="R15:Y15"/>
    <mergeCell ref="Z15:AH15"/>
    <mergeCell ref="AI17:AN17"/>
    <mergeCell ref="AO17:BH17"/>
    <mergeCell ref="B18:D18"/>
    <mergeCell ref="F18:M18"/>
    <mergeCell ref="N18:Q18"/>
    <mergeCell ref="R18:Y18"/>
    <mergeCell ref="Z18:AH18"/>
    <mergeCell ref="AI18:AN18"/>
    <mergeCell ref="AO18:BH18"/>
    <mergeCell ref="B17:D17"/>
    <mergeCell ref="F17:M17"/>
    <mergeCell ref="N17:Q17"/>
    <mergeCell ref="R17:Y17"/>
    <mergeCell ref="Z17:AH17"/>
    <mergeCell ref="AI19:AN19"/>
    <mergeCell ref="AO19:BH19"/>
    <mergeCell ref="B20:D20"/>
    <mergeCell ref="F20:M20"/>
    <mergeCell ref="N20:Q20"/>
    <mergeCell ref="R20:Y20"/>
    <mergeCell ref="Z20:AH20"/>
    <mergeCell ref="AI20:AN20"/>
    <mergeCell ref="AO20:BH20"/>
    <mergeCell ref="B19:D19"/>
    <mergeCell ref="F19:M19"/>
    <mergeCell ref="N19:Q19"/>
    <mergeCell ref="R19:Y19"/>
    <mergeCell ref="Z19:AH19"/>
    <mergeCell ref="AI22:AN22"/>
    <mergeCell ref="AO22:BH22"/>
    <mergeCell ref="B24:N24"/>
    <mergeCell ref="O24:BR24"/>
    <mergeCell ref="B25:N25"/>
    <mergeCell ref="O25:BR25"/>
    <mergeCell ref="B22:D22"/>
    <mergeCell ref="F22:M22"/>
    <mergeCell ref="N22:Q22"/>
    <mergeCell ref="R22:Y22"/>
    <mergeCell ref="Z22:AH22"/>
    <mergeCell ref="AN26:AR26"/>
    <mergeCell ref="AS26:AU26"/>
    <mergeCell ref="AV26:BE26"/>
    <mergeCell ref="BF26:BK26"/>
    <mergeCell ref="BL26:BR26"/>
    <mergeCell ref="B26:C26"/>
    <mergeCell ref="D26:N26"/>
    <mergeCell ref="O26:AA26"/>
    <mergeCell ref="AB26:AF26"/>
    <mergeCell ref="AG26:AM26"/>
    <mergeCell ref="AN28:AR28"/>
    <mergeCell ref="AS28:AU28"/>
    <mergeCell ref="AV28:BE28"/>
    <mergeCell ref="BF28:BK28"/>
    <mergeCell ref="BL28:BR28"/>
    <mergeCell ref="AN27:AR27"/>
    <mergeCell ref="AS27:AU27"/>
    <mergeCell ref="AV27:BE27"/>
    <mergeCell ref="BF27:BK27"/>
    <mergeCell ref="BL27:BR27"/>
    <mergeCell ref="AN30:AR30"/>
    <mergeCell ref="AS30:AU30"/>
    <mergeCell ref="AV30:BE30"/>
    <mergeCell ref="BF30:BK30"/>
    <mergeCell ref="BL30:BR30"/>
    <mergeCell ref="AN29:AR29"/>
    <mergeCell ref="AS29:AU29"/>
    <mergeCell ref="AV29:BE29"/>
    <mergeCell ref="BF29:BK29"/>
    <mergeCell ref="BL29:BR29"/>
    <mergeCell ref="BL31:BR31"/>
    <mergeCell ref="O32:AA32"/>
    <mergeCell ref="AB32:AF32"/>
    <mergeCell ref="AG32:AM32"/>
    <mergeCell ref="AN32:AR32"/>
    <mergeCell ref="AS32:AU32"/>
    <mergeCell ref="AV32:BE32"/>
    <mergeCell ref="BF32:BK32"/>
    <mergeCell ref="BL32:BR32"/>
    <mergeCell ref="AG31:AM31"/>
    <mergeCell ref="AN31:AR31"/>
    <mergeCell ref="AS31:AU31"/>
    <mergeCell ref="AV31:BE31"/>
    <mergeCell ref="BF31:BK31"/>
    <mergeCell ref="O31:AA31"/>
    <mergeCell ref="AB31:AF31"/>
    <mergeCell ref="AV33:BE33"/>
    <mergeCell ref="BF33:BK33"/>
    <mergeCell ref="BL33:BR33"/>
    <mergeCell ref="O34:AA34"/>
    <mergeCell ref="AB34:AF34"/>
    <mergeCell ref="AG34:AM34"/>
    <mergeCell ref="AN34:AR34"/>
    <mergeCell ref="AS34:AU34"/>
    <mergeCell ref="AV34:BE34"/>
    <mergeCell ref="BF34:BK34"/>
    <mergeCell ref="BL34:BR34"/>
    <mergeCell ref="O33:AA33"/>
    <mergeCell ref="AB33:AF33"/>
    <mergeCell ref="AG33:AM33"/>
    <mergeCell ref="AN33:AR33"/>
    <mergeCell ref="AS33:AU33"/>
    <mergeCell ref="AV35:BE35"/>
    <mergeCell ref="BF35:BK35"/>
    <mergeCell ref="BL35:BR35"/>
    <mergeCell ref="O36:AA36"/>
    <mergeCell ref="AB36:AF36"/>
    <mergeCell ref="AG36:AM36"/>
    <mergeCell ref="AN36:AR36"/>
    <mergeCell ref="AS36:AU36"/>
    <mergeCell ref="AV36:BE36"/>
    <mergeCell ref="BF36:BK36"/>
    <mergeCell ref="BL36:BR36"/>
    <mergeCell ref="O35:AA35"/>
    <mergeCell ref="AB35:AF35"/>
    <mergeCell ref="AG35:AM35"/>
    <mergeCell ref="AN35:AR35"/>
    <mergeCell ref="AS35:AU35"/>
    <mergeCell ref="AV37:BE37"/>
    <mergeCell ref="BF37:BK37"/>
    <mergeCell ref="BL37:BR37"/>
    <mergeCell ref="O38:AA38"/>
    <mergeCell ref="AB38:AF38"/>
    <mergeCell ref="AG38:AM38"/>
    <mergeCell ref="AN38:AR38"/>
    <mergeCell ref="AS38:AU38"/>
    <mergeCell ref="AV38:BE38"/>
    <mergeCell ref="BF38:BK38"/>
    <mergeCell ref="BL38:BR38"/>
    <mergeCell ref="O37:AA37"/>
    <mergeCell ref="AB37:AF37"/>
    <mergeCell ref="AG37:AM37"/>
    <mergeCell ref="AN37:AR37"/>
    <mergeCell ref="AS37:AU37"/>
    <mergeCell ref="AV39:BE39"/>
    <mergeCell ref="BF39:BK39"/>
    <mergeCell ref="BL39:BR39"/>
    <mergeCell ref="O40:AA40"/>
    <mergeCell ref="AB40:AF40"/>
    <mergeCell ref="AG40:AM40"/>
    <mergeCell ref="AN40:AR40"/>
    <mergeCell ref="AS40:AU40"/>
    <mergeCell ref="AV40:BE40"/>
    <mergeCell ref="BF40:BK40"/>
    <mergeCell ref="BL40:BR40"/>
    <mergeCell ref="O39:AA39"/>
    <mergeCell ref="AB39:AF39"/>
    <mergeCell ref="AG39:AM39"/>
    <mergeCell ref="AN39:AR39"/>
    <mergeCell ref="AS39:AU39"/>
    <mergeCell ref="AV41:BE41"/>
    <mergeCell ref="BF41:BK41"/>
    <mergeCell ref="BL41:BR41"/>
    <mergeCell ref="O42:AA42"/>
    <mergeCell ref="AB42:AF42"/>
    <mergeCell ref="AG42:AM42"/>
    <mergeCell ref="AN42:AR42"/>
    <mergeCell ref="AS42:AU42"/>
    <mergeCell ref="AV42:BE42"/>
    <mergeCell ref="BF42:BK42"/>
    <mergeCell ref="BL42:BR42"/>
    <mergeCell ref="O41:AA41"/>
    <mergeCell ref="AB41:AF41"/>
    <mergeCell ref="AG41:AM41"/>
    <mergeCell ref="AN41:AR41"/>
    <mergeCell ref="AS41:AU41"/>
    <mergeCell ref="AV43:BE43"/>
    <mergeCell ref="BF43:BK43"/>
    <mergeCell ref="BL43:BR43"/>
    <mergeCell ref="O44:AA44"/>
    <mergeCell ref="AB44:AF44"/>
    <mergeCell ref="AG44:AM44"/>
    <mergeCell ref="AN44:AR44"/>
    <mergeCell ref="AS44:AU44"/>
    <mergeCell ref="AV44:BE44"/>
    <mergeCell ref="BF44:BK44"/>
    <mergeCell ref="BL44:BR44"/>
    <mergeCell ref="O43:AA43"/>
    <mergeCell ref="AB43:AF43"/>
    <mergeCell ref="AG43:AM43"/>
    <mergeCell ref="AN43:AR43"/>
    <mergeCell ref="AS43:AU43"/>
    <mergeCell ref="AV45:BE45"/>
    <mergeCell ref="BF45:BK45"/>
    <mergeCell ref="BL45:BR45"/>
    <mergeCell ref="O46:AA46"/>
    <mergeCell ref="AB46:AF46"/>
    <mergeCell ref="AG46:AM46"/>
    <mergeCell ref="AN46:AR46"/>
    <mergeCell ref="AS46:AU46"/>
    <mergeCell ref="AV46:BE46"/>
    <mergeCell ref="BF46:BK46"/>
    <mergeCell ref="BL46:BR46"/>
    <mergeCell ref="O45:AA45"/>
    <mergeCell ref="AB45:AF45"/>
    <mergeCell ref="AG45:AM45"/>
    <mergeCell ref="AN45:AR45"/>
    <mergeCell ref="AS45:AU45"/>
    <mergeCell ref="AV47:BE47"/>
    <mergeCell ref="BF47:BK47"/>
    <mergeCell ref="BL47:BR47"/>
    <mergeCell ref="O50:AA50"/>
    <mergeCell ref="AB50:AF50"/>
    <mergeCell ref="AG50:AM50"/>
    <mergeCell ref="AN50:AR50"/>
    <mergeCell ref="AS50:AU50"/>
    <mergeCell ref="AV50:BE50"/>
    <mergeCell ref="BF50:BK50"/>
    <mergeCell ref="BL50:BR50"/>
    <mergeCell ref="O47:AA47"/>
    <mergeCell ref="AB47:AF47"/>
    <mergeCell ref="AG47:AM47"/>
    <mergeCell ref="AN47:AR47"/>
    <mergeCell ref="AS47:AU47"/>
    <mergeCell ref="O49:AA49"/>
    <mergeCell ref="O48:AA48"/>
    <mergeCell ref="AB48:AF48"/>
    <mergeCell ref="AB49:AF49"/>
    <mergeCell ref="AG48:AM48"/>
    <mergeCell ref="AG49:AM49"/>
    <mergeCell ref="AN48:AR48"/>
    <mergeCell ref="AN49:AR49"/>
    <mergeCell ref="AV51:BE51"/>
    <mergeCell ref="BF51:BK51"/>
    <mergeCell ref="BL51:BR51"/>
    <mergeCell ref="B55:AV55"/>
    <mergeCell ref="B56:AV56"/>
    <mergeCell ref="O51:AA51"/>
    <mergeCell ref="AB51:AF51"/>
    <mergeCell ref="AG51:AM51"/>
    <mergeCell ref="AN51:AR51"/>
    <mergeCell ref="AS51:AU51"/>
    <mergeCell ref="B27:C51"/>
    <mergeCell ref="D27:N51"/>
    <mergeCell ref="O27:AA27"/>
    <mergeCell ref="AB27:AF27"/>
    <mergeCell ref="AG27:AM27"/>
    <mergeCell ref="O28:AA28"/>
    <mergeCell ref="AB28:AF28"/>
    <mergeCell ref="AG28:AM28"/>
    <mergeCell ref="O29:AA29"/>
    <mergeCell ref="AB29:AF29"/>
    <mergeCell ref="AG29:AM29"/>
    <mergeCell ref="O30:AA30"/>
    <mergeCell ref="AB30:AF30"/>
    <mergeCell ref="AG30:AM30"/>
    <mergeCell ref="B57:D57"/>
    <mergeCell ref="E57:O57"/>
    <mergeCell ref="P57:AB57"/>
    <mergeCell ref="AC57:AV57"/>
    <mergeCell ref="B58:D58"/>
    <mergeCell ref="E58:F58"/>
    <mergeCell ref="G58:O58"/>
    <mergeCell ref="P58:S58"/>
    <mergeCell ref="U58:AB58"/>
    <mergeCell ref="AC58:AV58"/>
    <mergeCell ref="AC59:AV59"/>
    <mergeCell ref="B62:BO62"/>
    <mergeCell ref="B63:BO63"/>
    <mergeCell ref="B64:D64"/>
    <mergeCell ref="F64:M64"/>
    <mergeCell ref="N64:V64"/>
    <mergeCell ref="W64:AH64"/>
    <mergeCell ref="AI64:AN64"/>
    <mergeCell ref="AO64:AQ64"/>
    <mergeCell ref="AR64:AS64"/>
    <mergeCell ref="AT64:AX64"/>
    <mergeCell ref="AY64:BD64"/>
    <mergeCell ref="BE64:BO64"/>
    <mergeCell ref="B59:D59"/>
    <mergeCell ref="E59:F59"/>
    <mergeCell ref="G59:O59"/>
    <mergeCell ref="P59:S59"/>
    <mergeCell ref="U59:AB59"/>
    <mergeCell ref="AO65:AQ65"/>
    <mergeCell ref="AR65:AS65"/>
    <mergeCell ref="AT65:AX65"/>
    <mergeCell ref="AY65:BD65"/>
    <mergeCell ref="BE65:BO65"/>
    <mergeCell ref="B65:D65"/>
    <mergeCell ref="F65:M65"/>
    <mergeCell ref="N65:V65"/>
    <mergeCell ref="W65:AH65"/>
    <mergeCell ref="AI65:AN65"/>
    <mergeCell ref="AO66:AQ66"/>
    <mergeCell ref="AR66:AS66"/>
    <mergeCell ref="AT66:AX66"/>
    <mergeCell ref="AY66:BD66"/>
    <mergeCell ref="BE66:BO66"/>
    <mergeCell ref="B66:D66"/>
    <mergeCell ref="F66:M66"/>
    <mergeCell ref="N66:V66"/>
    <mergeCell ref="W66:AH66"/>
    <mergeCell ref="AI66:AN66"/>
    <mergeCell ref="AO67:AQ67"/>
    <mergeCell ref="AR67:AS67"/>
    <mergeCell ref="AT67:AX67"/>
    <mergeCell ref="AY67:BD67"/>
    <mergeCell ref="BE67:BO67"/>
    <mergeCell ref="B67:D67"/>
    <mergeCell ref="F67:M67"/>
    <mergeCell ref="N67:V67"/>
    <mergeCell ref="W67:AH67"/>
    <mergeCell ref="AI67:AN67"/>
    <mergeCell ref="K76:Z76"/>
    <mergeCell ref="AA76:AJ76"/>
    <mergeCell ref="AK76:AZ76"/>
    <mergeCell ref="B70:J70"/>
    <mergeCell ref="K70:AZ70"/>
    <mergeCell ref="B71:J71"/>
    <mergeCell ref="K71:Z71"/>
    <mergeCell ref="AA71:AJ71"/>
    <mergeCell ref="AK71:AZ71"/>
    <mergeCell ref="K79:Z79"/>
    <mergeCell ref="AA79:AJ79"/>
    <mergeCell ref="AK79:AZ79"/>
    <mergeCell ref="B82:BQ82"/>
    <mergeCell ref="B83:BQ83"/>
    <mergeCell ref="K77:Z77"/>
    <mergeCell ref="AA77:AJ77"/>
    <mergeCell ref="AK77:AZ77"/>
    <mergeCell ref="K78:Z78"/>
    <mergeCell ref="AA78:AJ78"/>
    <mergeCell ref="AK78:AZ78"/>
    <mergeCell ref="B72:J79"/>
    <mergeCell ref="K72:Z72"/>
    <mergeCell ref="AA72:AJ72"/>
    <mergeCell ref="AK72:AZ72"/>
    <mergeCell ref="K73:Z73"/>
    <mergeCell ref="AA73:AJ73"/>
    <mergeCell ref="AK73:AZ73"/>
    <mergeCell ref="K74:Z74"/>
    <mergeCell ref="AA74:AJ74"/>
    <mergeCell ref="AK74:AZ74"/>
    <mergeCell ref="K75:Z75"/>
    <mergeCell ref="AA75:AJ75"/>
    <mergeCell ref="AK75:AZ75"/>
    <mergeCell ref="AZ84:BJ84"/>
    <mergeCell ref="BK84:BQ84"/>
    <mergeCell ref="B85:D85"/>
    <mergeCell ref="E85:G85"/>
    <mergeCell ref="H85:I85"/>
    <mergeCell ref="J85:P85"/>
    <mergeCell ref="Q85:U85"/>
    <mergeCell ref="V85:AD85"/>
    <mergeCell ref="AE85:AG85"/>
    <mergeCell ref="AH85:AO85"/>
    <mergeCell ref="AP85:AT85"/>
    <mergeCell ref="AU85:AY85"/>
    <mergeCell ref="AZ85:BJ85"/>
    <mergeCell ref="BK85:BQ85"/>
    <mergeCell ref="V84:AD84"/>
    <mergeCell ref="AE84:AG84"/>
    <mergeCell ref="AH84:AO84"/>
    <mergeCell ref="AP84:AT84"/>
    <mergeCell ref="AU84:AY84"/>
    <mergeCell ref="B84:D84"/>
    <mergeCell ref="E84:G84"/>
    <mergeCell ref="H84:I84"/>
    <mergeCell ref="J84:P84"/>
    <mergeCell ref="Q84:U84"/>
    <mergeCell ref="AZ86:BJ86"/>
    <mergeCell ref="BK86:BQ86"/>
    <mergeCell ref="B87:D87"/>
    <mergeCell ref="E87:G87"/>
    <mergeCell ref="H87:I87"/>
    <mergeCell ref="J87:P87"/>
    <mergeCell ref="Q87:U87"/>
    <mergeCell ref="V87:AD87"/>
    <mergeCell ref="AE87:AG87"/>
    <mergeCell ref="AH87:AO87"/>
    <mergeCell ref="AP87:AT87"/>
    <mergeCell ref="AU87:AY87"/>
    <mergeCell ref="AZ87:BJ87"/>
    <mergeCell ref="BK87:BQ87"/>
    <mergeCell ref="V86:AD86"/>
    <mergeCell ref="AE86:AG86"/>
    <mergeCell ref="AH86:AO86"/>
    <mergeCell ref="AP86:AT86"/>
    <mergeCell ref="AU86:AY86"/>
    <mergeCell ref="B86:D86"/>
    <mergeCell ref="E86:G86"/>
    <mergeCell ref="H86:I86"/>
    <mergeCell ref="J86:P86"/>
    <mergeCell ref="Q86:U86"/>
    <mergeCell ref="AZ88:BJ88"/>
    <mergeCell ref="BK88:BQ88"/>
    <mergeCell ref="B89:D89"/>
    <mergeCell ref="E89:G89"/>
    <mergeCell ref="H89:I89"/>
    <mergeCell ref="J89:P89"/>
    <mergeCell ref="Q89:U89"/>
    <mergeCell ref="V89:AD89"/>
    <mergeCell ref="AE89:AG89"/>
    <mergeCell ref="AH89:AO89"/>
    <mergeCell ref="AP89:AT89"/>
    <mergeCell ref="AU89:AY89"/>
    <mergeCell ref="AZ89:BJ89"/>
    <mergeCell ref="BK89:BQ89"/>
    <mergeCell ref="V88:AD88"/>
    <mergeCell ref="AE88:AG88"/>
    <mergeCell ref="AH88:AO88"/>
    <mergeCell ref="AP88:AT88"/>
    <mergeCell ref="AU88:AY88"/>
    <mergeCell ref="B88:D88"/>
    <mergeCell ref="E88:G88"/>
    <mergeCell ref="H88:I88"/>
    <mergeCell ref="J88:P88"/>
    <mergeCell ref="Q88:U88"/>
    <mergeCell ref="AZ90:BJ90"/>
    <mergeCell ref="BK90:BQ90"/>
    <mergeCell ref="B91:D91"/>
    <mergeCell ref="E91:G91"/>
    <mergeCell ref="H91:I91"/>
    <mergeCell ref="J91:P91"/>
    <mergeCell ref="Q91:U91"/>
    <mergeCell ref="V91:AD91"/>
    <mergeCell ref="AE91:AG91"/>
    <mergeCell ref="AH91:AO91"/>
    <mergeCell ref="AP91:AT91"/>
    <mergeCell ref="AU91:AY91"/>
    <mergeCell ref="AZ91:BJ91"/>
    <mergeCell ref="BK91:BQ91"/>
    <mergeCell ref="V90:AD90"/>
    <mergeCell ref="AE90:AG90"/>
    <mergeCell ref="AH90:AO90"/>
    <mergeCell ref="AP90:AT90"/>
    <mergeCell ref="AU90:AY90"/>
    <mergeCell ref="B90:D90"/>
    <mergeCell ref="E90:G90"/>
    <mergeCell ref="H90:I90"/>
    <mergeCell ref="J90:P90"/>
    <mergeCell ref="Q90:U90"/>
    <mergeCell ref="B93:K93"/>
    <mergeCell ref="L93:BF93"/>
    <mergeCell ref="B94:K94"/>
    <mergeCell ref="L94:BF94"/>
    <mergeCell ref="B95:K95"/>
    <mergeCell ref="L95:X95"/>
    <mergeCell ref="Y95:AI95"/>
    <mergeCell ref="AJ95:AP95"/>
    <mergeCell ref="AQ95:BF95"/>
    <mergeCell ref="AQ99:BF99"/>
    <mergeCell ref="B102:L102"/>
    <mergeCell ref="M102:BB102"/>
    <mergeCell ref="B103:L103"/>
    <mergeCell ref="M103:AC103"/>
    <mergeCell ref="AD103:AK103"/>
    <mergeCell ref="AL103:BB103"/>
    <mergeCell ref="B96:K99"/>
    <mergeCell ref="L96:X96"/>
    <mergeCell ref="Y96:AI96"/>
    <mergeCell ref="AJ96:AP96"/>
    <mergeCell ref="AQ96:BF96"/>
    <mergeCell ref="L97:X97"/>
    <mergeCell ref="Y97:AI97"/>
    <mergeCell ref="AJ97:AP97"/>
    <mergeCell ref="AQ97:BF97"/>
    <mergeCell ref="L98:X98"/>
    <mergeCell ref="Y98:AI98"/>
    <mergeCell ref="AJ98:AP98"/>
    <mergeCell ref="AQ98:BF98"/>
    <mergeCell ref="L99:X99"/>
    <mergeCell ref="Y99:AI99"/>
    <mergeCell ref="AJ99:AP99"/>
    <mergeCell ref="M109:AC109"/>
    <mergeCell ref="AD109:AK109"/>
    <mergeCell ref="AL109:BB109"/>
    <mergeCell ref="M110:AC110"/>
    <mergeCell ref="AD110:AK110"/>
    <mergeCell ref="AL110:BB110"/>
    <mergeCell ref="B104:L111"/>
    <mergeCell ref="M104:AC104"/>
    <mergeCell ref="AD104:AK104"/>
    <mergeCell ref="AL104:BB104"/>
    <mergeCell ref="M105:AC105"/>
    <mergeCell ref="AD105:AK105"/>
    <mergeCell ref="AL105:BB105"/>
    <mergeCell ref="M106:AC106"/>
    <mergeCell ref="AD106:AK106"/>
    <mergeCell ref="AL106:BB106"/>
    <mergeCell ref="M107:AC107"/>
    <mergeCell ref="AD107:AK107"/>
    <mergeCell ref="AL107:BB107"/>
    <mergeCell ref="M108:AC108"/>
    <mergeCell ref="AD108:AK108"/>
    <mergeCell ref="AL108:BB108"/>
    <mergeCell ref="B129:BL129"/>
    <mergeCell ref="B130:BL130"/>
    <mergeCell ref="AM120:BC120"/>
    <mergeCell ref="B123:W123"/>
    <mergeCell ref="B124:W124"/>
    <mergeCell ref="C125:W125"/>
    <mergeCell ref="C126:W126"/>
    <mergeCell ref="B117:H120"/>
    <mergeCell ref="I117:R117"/>
    <mergeCell ref="S117:AE117"/>
    <mergeCell ref="AF117:AL117"/>
    <mergeCell ref="AM117:BC117"/>
    <mergeCell ref="I118:R118"/>
    <mergeCell ref="S118:AE118"/>
    <mergeCell ref="AF118:AL118"/>
    <mergeCell ref="AM118:BC118"/>
    <mergeCell ref="I119:R119"/>
    <mergeCell ref="S119:AE119"/>
    <mergeCell ref="AF119:AL119"/>
    <mergeCell ref="AM119:BC119"/>
    <mergeCell ref="I120:R120"/>
    <mergeCell ref="S120:AE120"/>
    <mergeCell ref="AF120:AL120"/>
    <mergeCell ref="AS48:AU48"/>
    <mergeCell ref="AS49:AU49"/>
    <mergeCell ref="AV48:BE48"/>
    <mergeCell ref="AV49:BE49"/>
    <mergeCell ref="BF48:BK48"/>
    <mergeCell ref="BF49:BK49"/>
    <mergeCell ref="BL48:BR48"/>
    <mergeCell ref="BL49:BR49"/>
    <mergeCell ref="B128:BL128"/>
    <mergeCell ref="B116:H116"/>
    <mergeCell ref="I116:R116"/>
    <mergeCell ref="S116:AE116"/>
    <mergeCell ref="AF116:AL116"/>
    <mergeCell ref="AM116:BC116"/>
    <mergeCell ref="B115:H115"/>
    <mergeCell ref="I115:R115"/>
    <mergeCell ref="S115:AE115"/>
    <mergeCell ref="AF115:AL115"/>
    <mergeCell ref="AM115:BC115"/>
    <mergeCell ref="M111:AC111"/>
    <mergeCell ref="AD111:AK111"/>
    <mergeCell ref="AL111:BB111"/>
    <mergeCell ref="B114:H114"/>
    <mergeCell ref="I114:BC114"/>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The Scottish Environment Protection Agency</oddFooter>
  </headerFooter>
</worksheet>
</file>

<file path=xl/worksheets/sheet5.xml><?xml version="1.0" encoding="utf-8"?>
<worksheet xmlns="http://schemas.openxmlformats.org/spreadsheetml/2006/main" xmlns:r="http://schemas.openxmlformats.org/officeDocument/2006/relationships">
  <dimension ref="B1:L39"/>
  <sheetViews>
    <sheetView showGridLines="0" zoomScale="85" zoomScaleNormal="85" workbookViewId="0">
      <pane ySplit="2" topLeftCell="A24" activePane="bottomLeft" state="frozen"/>
      <selection pane="bottomLeft" activeCell="B37" sqref="B37:I37"/>
    </sheetView>
  </sheetViews>
  <sheetFormatPr defaultRowHeight="1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c r="B1" s="34" t="s">
        <v>455</v>
      </c>
      <c r="C1" s="21"/>
      <c r="D1" s="21"/>
      <c r="E1" s="21"/>
      <c r="F1" s="21"/>
      <c r="G1" s="21"/>
      <c r="H1" s="21"/>
      <c r="I1" s="21"/>
      <c r="J1" s="21"/>
      <c r="K1" s="21"/>
      <c r="L1" s="21"/>
    </row>
    <row r="2" spans="2:12" ht="8.1" customHeight="1"/>
    <row r="3" spans="2:12" ht="6.6" customHeight="1"/>
    <row r="4" spans="2:12" ht="20.85" customHeight="1">
      <c r="B4" s="40" t="s">
        <v>5</v>
      </c>
      <c r="C4" s="21"/>
    </row>
    <row r="5" spans="2:12" ht="10.15" customHeight="1"/>
    <row r="6" spans="2:12" ht="17.100000000000001" customHeight="1">
      <c r="B6" s="54" t="s">
        <v>283</v>
      </c>
      <c r="C6" s="23"/>
      <c r="D6" s="23"/>
      <c r="E6" s="23"/>
      <c r="F6" s="23"/>
      <c r="G6" s="23"/>
      <c r="H6" s="24"/>
    </row>
    <row r="7" spans="2:12" ht="17.100000000000001" customHeight="1">
      <c r="B7" s="53" t="s">
        <v>284</v>
      </c>
      <c r="C7" s="23"/>
      <c r="D7" s="23"/>
      <c r="E7" s="23"/>
      <c r="F7" s="23"/>
      <c r="G7" s="23"/>
      <c r="H7" s="24"/>
    </row>
    <row r="8" spans="2:12" ht="100.5" customHeight="1">
      <c r="B8" s="93" t="s">
        <v>501</v>
      </c>
      <c r="C8" s="65"/>
      <c r="D8" s="65"/>
      <c r="E8" s="65"/>
      <c r="F8" s="65"/>
      <c r="G8" s="65"/>
      <c r="H8" s="66"/>
    </row>
    <row r="9" spans="2:12" ht="13.35" customHeight="1"/>
    <row r="10" spans="2:12" ht="18" customHeight="1">
      <c r="B10" s="54" t="s">
        <v>285</v>
      </c>
      <c r="C10" s="23"/>
      <c r="D10" s="23"/>
      <c r="E10" s="23"/>
      <c r="F10" s="23"/>
      <c r="G10" s="23"/>
      <c r="H10" s="24"/>
    </row>
    <row r="11" spans="2:12" ht="30" customHeight="1">
      <c r="B11" s="53" t="s">
        <v>286</v>
      </c>
      <c r="C11" s="23"/>
      <c r="D11" s="23"/>
      <c r="E11" s="23"/>
      <c r="F11" s="23"/>
      <c r="G11" s="23"/>
      <c r="H11" s="24"/>
    </row>
    <row r="12" spans="2:12" ht="87.75" customHeight="1">
      <c r="B12" s="93" t="s">
        <v>502</v>
      </c>
      <c r="C12" s="65"/>
      <c r="D12" s="65"/>
      <c r="E12" s="65"/>
      <c r="F12" s="65"/>
      <c r="G12" s="65"/>
      <c r="H12" s="66"/>
    </row>
    <row r="13" spans="2:12" ht="15.2" customHeight="1"/>
    <row r="14" spans="2:12" ht="17.100000000000001" customHeight="1">
      <c r="B14" s="54" t="s">
        <v>287</v>
      </c>
      <c r="C14" s="23"/>
      <c r="D14" s="23"/>
      <c r="E14" s="23"/>
      <c r="F14" s="23"/>
      <c r="G14" s="23"/>
      <c r="H14" s="23"/>
      <c r="I14" s="24"/>
    </row>
    <row r="15" spans="2:12" ht="17.100000000000001" customHeight="1">
      <c r="B15" s="53" t="s">
        <v>288</v>
      </c>
      <c r="C15" s="23"/>
      <c r="D15" s="23"/>
      <c r="E15" s="23"/>
      <c r="F15" s="23"/>
      <c r="G15" s="23"/>
      <c r="H15" s="23"/>
      <c r="I15" s="24"/>
    </row>
    <row r="16" spans="2:12" ht="64.5" customHeight="1">
      <c r="B16" s="93" t="s">
        <v>503</v>
      </c>
      <c r="C16" s="65"/>
      <c r="D16" s="65"/>
      <c r="E16" s="65"/>
      <c r="F16" s="65"/>
      <c r="G16" s="65"/>
      <c r="H16" s="65"/>
      <c r="I16" s="66"/>
    </row>
    <row r="17" spans="2:9" ht="16.149999999999999" customHeight="1"/>
    <row r="18" spans="2:9" ht="62.85" customHeight="1">
      <c r="B18" s="54" t="s">
        <v>289</v>
      </c>
      <c r="C18" s="23"/>
      <c r="D18" s="23"/>
      <c r="E18" s="24"/>
      <c r="F18" s="54" t="s">
        <v>35</v>
      </c>
      <c r="G18" s="23"/>
      <c r="H18" s="23"/>
      <c r="I18" s="24"/>
    </row>
    <row r="19" spans="2:9" ht="164.25" customHeight="1">
      <c r="B19" s="55" t="s">
        <v>290</v>
      </c>
      <c r="C19" s="23"/>
      <c r="D19" s="23"/>
      <c r="E19" s="24"/>
      <c r="F19" s="64" t="s">
        <v>507</v>
      </c>
      <c r="G19" s="65"/>
      <c r="H19" s="65"/>
      <c r="I19" s="66"/>
    </row>
    <row r="20" spans="2:9">
      <c r="B20" s="11" t="s">
        <v>45</v>
      </c>
      <c r="C20" s="54" t="s">
        <v>291</v>
      </c>
      <c r="D20" s="24"/>
      <c r="E20" s="10" t="s">
        <v>292</v>
      </c>
      <c r="F20" s="10" t="s">
        <v>293</v>
      </c>
      <c r="G20" s="10" t="s">
        <v>294</v>
      </c>
      <c r="H20" s="54" t="s">
        <v>295</v>
      </c>
      <c r="I20" s="24"/>
    </row>
    <row r="21" spans="2:9" ht="17.850000000000001" customHeight="1"/>
    <row r="22" spans="2:9" ht="17.100000000000001" customHeight="1">
      <c r="B22" s="54" t="s">
        <v>296</v>
      </c>
      <c r="C22" s="23"/>
      <c r="D22" s="23"/>
      <c r="E22" s="23"/>
      <c r="F22" s="23"/>
      <c r="G22" s="23"/>
      <c r="H22" s="23"/>
      <c r="I22" s="24"/>
    </row>
    <row r="23" spans="2:9" ht="29.1" customHeight="1">
      <c r="B23" s="53" t="s">
        <v>297</v>
      </c>
      <c r="C23" s="23"/>
      <c r="D23" s="23"/>
      <c r="E23" s="23"/>
      <c r="F23" s="23"/>
      <c r="G23" s="23"/>
      <c r="H23" s="23"/>
      <c r="I23" s="24"/>
    </row>
    <row r="24" spans="2:9" ht="53.25" customHeight="1">
      <c r="B24" s="93" t="s">
        <v>504</v>
      </c>
      <c r="C24" s="65"/>
      <c r="D24" s="65"/>
      <c r="E24" s="65"/>
      <c r="F24" s="65"/>
      <c r="G24" s="65"/>
      <c r="H24" s="65"/>
      <c r="I24" s="66"/>
    </row>
    <row r="25" spans="2:9" ht="21.4" customHeight="1"/>
    <row r="26" spans="2:9" ht="18" customHeight="1">
      <c r="B26" s="54" t="s">
        <v>298</v>
      </c>
      <c r="C26" s="23"/>
      <c r="D26" s="23"/>
      <c r="E26" s="23"/>
      <c r="F26" s="23"/>
      <c r="G26" s="23"/>
      <c r="H26" s="23"/>
      <c r="I26" s="24"/>
    </row>
    <row r="27" spans="2:9" ht="18" customHeight="1">
      <c r="B27" s="53" t="s">
        <v>299</v>
      </c>
      <c r="C27" s="23"/>
      <c r="D27" s="23"/>
      <c r="E27" s="23"/>
      <c r="F27" s="23"/>
      <c r="G27" s="23"/>
      <c r="H27" s="23"/>
      <c r="I27" s="24"/>
    </row>
    <row r="28" spans="2:9" ht="57" customHeight="1">
      <c r="B28" s="93" t="s">
        <v>505</v>
      </c>
      <c r="C28" s="65"/>
      <c r="D28" s="65"/>
      <c r="E28" s="65"/>
      <c r="F28" s="65"/>
      <c r="G28" s="65"/>
      <c r="H28" s="65"/>
      <c r="I28" s="66"/>
    </row>
    <row r="29" spans="2:9" ht="0" hidden="1" customHeight="1"/>
    <row r="30" spans="2:9" ht="19.7" customHeight="1"/>
    <row r="31" spans="2:9" ht="17.100000000000001" customHeight="1">
      <c r="B31" s="54" t="s">
        <v>300</v>
      </c>
      <c r="C31" s="23"/>
      <c r="D31" s="23"/>
      <c r="E31" s="23"/>
      <c r="F31" s="23"/>
      <c r="G31" s="23"/>
      <c r="H31" s="23"/>
      <c r="I31" s="24"/>
    </row>
    <row r="32" spans="2:9" ht="17.100000000000001" customHeight="1">
      <c r="B32" s="53" t="s">
        <v>301</v>
      </c>
      <c r="C32" s="23"/>
      <c r="D32" s="23"/>
      <c r="E32" s="23"/>
      <c r="F32" s="23"/>
      <c r="G32" s="23"/>
      <c r="H32" s="23"/>
      <c r="I32" s="24"/>
    </row>
    <row r="33" spans="2:9" ht="71.25" customHeight="1">
      <c r="B33" s="93" t="s">
        <v>521</v>
      </c>
      <c r="C33" s="65"/>
      <c r="D33" s="65"/>
      <c r="E33" s="65"/>
      <c r="F33" s="65"/>
      <c r="G33" s="65"/>
      <c r="H33" s="65"/>
      <c r="I33" s="66"/>
    </row>
    <row r="34" spans="2:9" ht="16.7" customHeight="1"/>
    <row r="35" spans="2:9" ht="17.100000000000001" customHeight="1">
      <c r="B35" s="54" t="s">
        <v>302</v>
      </c>
      <c r="C35" s="23"/>
      <c r="D35" s="23"/>
      <c r="E35" s="23"/>
      <c r="F35" s="23"/>
      <c r="G35" s="23"/>
      <c r="H35" s="23"/>
      <c r="I35" s="24"/>
    </row>
    <row r="36" spans="2:9" ht="17.100000000000001" customHeight="1">
      <c r="B36" s="53" t="s">
        <v>303</v>
      </c>
      <c r="C36" s="23"/>
      <c r="D36" s="23"/>
      <c r="E36" s="23"/>
      <c r="F36" s="23"/>
      <c r="G36" s="23"/>
      <c r="H36" s="23"/>
      <c r="I36" s="24"/>
    </row>
    <row r="37" spans="2:9" ht="75" customHeight="1">
      <c r="B37" s="93" t="s">
        <v>506</v>
      </c>
      <c r="C37" s="65"/>
      <c r="D37" s="65"/>
      <c r="E37" s="65"/>
      <c r="F37" s="65"/>
      <c r="G37" s="65"/>
      <c r="H37" s="65"/>
      <c r="I37" s="66"/>
    </row>
    <row r="38" spans="2:9" ht="11.45" customHeight="1"/>
    <row r="39" spans="2:9" ht="0" hidden="1" customHeight="1"/>
  </sheetData>
  <mergeCells count="29">
    <mergeCell ref="B1:L1"/>
    <mergeCell ref="B4:C4"/>
    <mergeCell ref="B6:H6"/>
    <mergeCell ref="B7:H7"/>
    <mergeCell ref="B8:H8"/>
    <mergeCell ref="B10:H10"/>
    <mergeCell ref="B11:H11"/>
    <mergeCell ref="B12:H12"/>
    <mergeCell ref="B14:I14"/>
    <mergeCell ref="B15:I15"/>
    <mergeCell ref="C20:D20"/>
    <mergeCell ref="H20:I20"/>
    <mergeCell ref="B16:I16"/>
    <mergeCell ref="B18:E18"/>
    <mergeCell ref="F18:I18"/>
    <mergeCell ref="B19:E19"/>
    <mergeCell ref="F19:I19"/>
    <mergeCell ref="B22:I22"/>
    <mergeCell ref="B23:I23"/>
    <mergeCell ref="B24:I24"/>
    <mergeCell ref="B26:I26"/>
    <mergeCell ref="B27:I27"/>
    <mergeCell ref="B36:I36"/>
    <mergeCell ref="B37:I37"/>
    <mergeCell ref="B28:I28"/>
    <mergeCell ref="B31:I31"/>
    <mergeCell ref="B32:I32"/>
    <mergeCell ref="B33:I33"/>
    <mergeCell ref="B35:I35"/>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The Scottish Environment Protection Agency</oddFooter>
  </headerFooter>
</worksheet>
</file>

<file path=xl/worksheets/sheet6.xml><?xml version="1.0" encoding="utf-8"?>
<worksheet xmlns="http://schemas.openxmlformats.org/spreadsheetml/2006/main" xmlns:r="http://schemas.openxmlformats.org/officeDocument/2006/relationships">
  <dimension ref="B1:H18"/>
  <sheetViews>
    <sheetView showGridLines="0" zoomScale="85" zoomScaleNormal="85" workbookViewId="0">
      <pane ySplit="2" topLeftCell="A12" activePane="bottomLeft" state="frozen"/>
      <selection pane="bottomLeft" activeCell="B16" sqref="B16:C16"/>
    </sheetView>
  </sheetViews>
  <sheetFormatPr defaultRowHeight="1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c r="B1" s="34" t="s">
        <v>455</v>
      </c>
      <c r="C1" s="21"/>
      <c r="D1" s="21"/>
      <c r="E1" s="21"/>
      <c r="F1" s="21"/>
      <c r="G1" s="21"/>
      <c r="H1" s="21"/>
    </row>
    <row r="2" spans="2:8" ht="8.1" customHeight="1"/>
    <row r="3" spans="2:8" ht="8.25" customHeight="1"/>
    <row r="4" spans="2:8" ht="18">
      <c r="B4" s="16" t="s">
        <v>6</v>
      </c>
    </row>
    <row r="5" spans="2:8" ht="13.35" customHeight="1"/>
    <row r="6" spans="2:8" ht="17.100000000000001" customHeight="1">
      <c r="B6" s="58" t="s">
        <v>304</v>
      </c>
      <c r="C6" s="24"/>
    </row>
    <row r="7" spans="2:8" ht="17.100000000000001" customHeight="1">
      <c r="B7" s="59" t="s">
        <v>305</v>
      </c>
      <c r="C7" s="24"/>
    </row>
    <row r="8" spans="2:8" ht="331.5" customHeight="1">
      <c r="B8" s="93" t="s">
        <v>512</v>
      </c>
      <c r="C8" s="66"/>
    </row>
    <row r="9" spans="2:8" ht="14.65" customHeight="1"/>
    <row r="10" spans="2:8" ht="18" customHeight="1">
      <c r="B10" s="58" t="s">
        <v>306</v>
      </c>
      <c r="C10" s="23"/>
      <c r="D10" s="23"/>
      <c r="E10" s="24"/>
    </row>
    <row r="11" spans="2:8" ht="18" customHeight="1">
      <c r="B11" s="56" t="s">
        <v>307</v>
      </c>
      <c r="C11" s="23"/>
      <c r="D11" s="23"/>
      <c r="E11" s="24"/>
    </row>
    <row r="12" spans="2:8" ht="159" customHeight="1">
      <c r="B12" s="93" t="s">
        <v>513</v>
      </c>
      <c r="C12" s="65"/>
      <c r="D12" s="65"/>
      <c r="E12" s="66"/>
    </row>
    <row r="13" spans="2:8" ht="18.600000000000001" customHeight="1"/>
    <row r="14" spans="2:8" ht="23.85" customHeight="1">
      <c r="B14" s="57" t="s">
        <v>308</v>
      </c>
      <c r="C14" s="24"/>
    </row>
    <row r="15" spans="2:8" ht="24.6" customHeight="1">
      <c r="B15" s="56" t="s">
        <v>309</v>
      </c>
      <c r="C15" s="24"/>
    </row>
    <row r="16" spans="2:8" ht="57" customHeight="1">
      <c r="B16" s="93" t="s">
        <v>514</v>
      </c>
      <c r="C16" s="66"/>
    </row>
    <row r="17" ht="0" hidden="1" customHeight="1"/>
    <row r="18" ht="12" customHeight="1"/>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The Scottish Environment Protection Agency</oddFooter>
  </headerFooter>
</worksheet>
</file>

<file path=xl/worksheets/sheet7.xml><?xml version="1.0" encoding="utf-8"?>
<worksheet xmlns="http://schemas.openxmlformats.org/spreadsheetml/2006/main" xmlns:r="http://schemas.openxmlformats.org/officeDocument/2006/relationships">
  <dimension ref="B1:H29"/>
  <sheetViews>
    <sheetView showGridLines="0" workbookViewId="0">
      <pane ySplit="2" topLeftCell="A10" activePane="bottomLeft" state="frozen"/>
      <selection pane="bottomLeft" activeCell="C27" sqref="C27"/>
    </sheetView>
  </sheetViews>
  <sheetFormatPr defaultRowHeight="1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c r="B1" s="34" t="s">
        <v>455</v>
      </c>
      <c r="C1" s="21"/>
      <c r="D1" s="21"/>
      <c r="E1" s="21"/>
      <c r="F1" s="21"/>
      <c r="G1" s="21"/>
      <c r="H1" s="21"/>
    </row>
    <row r="2" spans="2:8" ht="8.1" customHeight="1"/>
    <row r="3" spans="2:8" ht="4.9000000000000004" customHeight="1"/>
    <row r="4" spans="2:8" ht="20.85" customHeight="1">
      <c r="B4" s="40" t="s">
        <v>7</v>
      </c>
      <c r="C4" s="21"/>
      <c r="D4" s="21"/>
      <c r="E4" s="21"/>
    </row>
    <row r="5" spans="2:8" ht="18.75" customHeight="1"/>
    <row r="6" spans="2:8" ht="18" customHeight="1">
      <c r="B6" s="22" t="s">
        <v>310</v>
      </c>
      <c r="C6" s="23"/>
      <c r="D6" s="23"/>
      <c r="E6" s="23"/>
      <c r="F6" s="24"/>
    </row>
    <row r="7" spans="2:8" ht="18" customHeight="1">
      <c r="B7" s="25" t="s">
        <v>311</v>
      </c>
      <c r="C7" s="23"/>
      <c r="D7" s="23"/>
      <c r="E7" s="23"/>
      <c r="F7" s="24"/>
    </row>
    <row r="8" spans="2:8" ht="48.75" customHeight="1">
      <c r="B8" s="93" t="s">
        <v>312</v>
      </c>
      <c r="C8" s="65"/>
      <c r="D8" s="65"/>
      <c r="E8" s="65"/>
      <c r="F8" s="66"/>
    </row>
    <row r="9" spans="2:8" ht="0" hidden="1" customHeight="1"/>
    <row r="10" spans="2:8" ht="18" customHeight="1"/>
    <row r="11" spans="2:8" ht="18" customHeight="1">
      <c r="B11" s="22" t="s">
        <v>313</v>
      </c>
      <c r="C11" s="23"/>
      <c r="D11" s="23"/>
      <c r="E11" s="23"/>
      <c r="F11" s="24"/>
    </row>
    <row r="12" spans="2:8" ht="18" customHeight="1">
      <c r="B12" s="25" t="s">
        <v>314</v>
      </c>
      <c r="C12" s="23"/>
      <c r="D12" s="23"/>
      <c r="E12" s="23"/>
      <c r="F12" s="24"/>
    </row>
    <row r="13" spans="2:8" ht="58.5" customHeight="1">
      <c r="B13" s="93" t="s">
        <v>315</v>
      </c>
      <c r="C13" s="65"/>
      <c r="D13" s="65"/>
      <c r="E13" s="65"/>
      <c r="F13" s="66"/>
    </row>
    <row r="14" spans="2:8" ht="17.25" customHeight="1"/>
    <row r="15" spans="2:8" ht="18" customHeight="1">
      <c r="B15" s="22" t="s">
        <v>316</v>
      </c>
      <c r="C15" s="23"/>
      <c r="D15" s="23"/>
      <c r="E15" s="23"/>
      <c r="F15" s="24"/>
    </row>
    <row r="16" spans="2:8" ht="18" customHeight="1">
      <c r="B16" s="25" t="s">
        <v>317</v>
      </c>
      <c r="C16" s="23"/>
      <c r="D16" s="23"/>
      <c r="E16" s="23"/>
      <c r="F16" s="24"/>
    </row>
    <row r="17" spans="2:6" ht="51" customHeight="1">
      <c r="B17" s="93" t="s">
        <v>457</v>
      </c>
      <c r="C17" s="65"/>
      <c r="D17" s="65"/>
      <c r="E17" s="65"/>
      <c r="F17" s="66"/>
    </row>
    <row r="18" spans="2:6" ht="0" hidden="1" customHeight="1"/>
    <row r="19" spans="2:6" ht="18" customHeight="1"/>
    <row r="20" spans="2:6" ht="18" customHeight="1">
      <c r="B20" s="22" t="s">
        <v>318</v>
      </c>
      <c r="C20" s="23"/>
      <c r="D20" s="23"/>
      <c r="E20" s="23"/>
      <c r="F20" s="24"/>
    </row>
    <row r="21" spans="2:6" ht="18" customHeight="1">
      <c r="B21" s="25" t="s">
        <v>319</v>
      </c>
      <c r="C21" s="23"/>
      <c r="D21" s="23"/>
      <c r="E21" s="23"/>
      <c r="F21" s="24"/>
    </row>
    <row r="22" spans="2:6" ht="45" customHeight="1">
      <c r="B22" s="30"/>
      <c r="C22" s="23"/>
      <c r="D22" s="23"/>
      <c r="E22" s="23"/>
      <c r="F22" s="24"/>
    </row>
    <row r="23" spans="2:6" ht="18.75" customHeight="1"/>
    <row r="24" spans="2:6" ht="17.100000000000001" customHeight="1">
      <c r="B24" s="22" t="s">
        <v>320</v>
      </c>
      <c r="C24" s="23"/>
      <c r="D24" s="24"/>
    </row>
    <row r="25" spans="2:6" ht="30" customHeight="1">
      <c r="B25" s="25" t="s">
        <v>321</v>
      </c>
      <c r="C25" s="23"/>
      <c r="D25" s="24"/>
    </row>
    <row r="26" spans="2:6">
      <c r="B26" s="4" t="s">
        <v>322</v>
      </c>
      <c r="C26" s="4" t="s">
        <v>323</v>
      </c>
      <c r="D26" s="4" t="s">
        <v>324</v>
      </c>
    </row>
    <row r="27" spans="2:6">
      <c r="B27" s="94" t="s">
        <v>524</v>
      </c>
      <c r="C27" s="95" t="s">
        <v>523</v>
      </c>
      <c r="D27" s="96">
        <v>44158</v>
      </c>
    </row>
    <row r="28" spans="2:6" ht="7.5" customHeight="1"/>
    <row r="29" spans="2:6" ht="0" hidden="1" customHeight="1"/>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The Scottish Environment Protection Agency</oddFooter>
  </headerFooter>
</worksheet>
</file>

<file path=xl/worksheets/sheet8.xml><?xml version="1.0" encoding="utf-8"?>
<worksheet xmlns="http://schemas.openxmlformats.org/spreadsheetml/2006/main" xmlns:r="http://schemas.openxmlformats.org/officeDocument/2006/relationships">
  <dimension ref="B1:BS57"/>
  <sheetViews>
    <sheetView showGridLines="0" zoomScale="85" zoomScaleNormal="85" workbookViewId="0">
      <pane ySplit="2" topLeftCell="A51" activePane="bottomLeft" state="frozen"/>
      <selection pane="bottomLeft" activeCell="AB42" sqref="AB42:AJ42"/>
    </sheetView>
  </sheetViews>
  <sheetFormatPr defaultRowHeight="1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c r="B1" s="34" t="s">
        <v>455</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row>
    <row r="2" spans="2:62" ht="8.1" customHeight="1"/>
    <row r="3" spans="2:62" ht="6" customHeight="1"/>
    <row r="4" spans="2:62" ht="20.85" customHeight="1">
      <c r="B4" s="40" t="s">
        <v>9</v>
      </c>
      <c r="C4" s="21"/>
      <c r="D4" s="21"/>
      <c r="E4" s="21"/>
      <c r="F4" s="21"/>
      <c r="G4" s="21"/>
      <c r="H4" s="21"/>
      <c r="I4" s="21"/>
      <c r="J4" s="21"/>
      <c r="K4" s="21"/>
      <c r="L4" s="21"/>
      <c r="M4" s="21"/>
      <c r="N4" s="21"/>
      <c r="O4" s="21"/>
      <c r="P4" s="21"/>
      <c r="Q4" s="21"/>
      <c r="R4" s="21"/>
    </row>
    <row r="5" spans="2:62" ht="19.350000000000001" customHeight="1"/>
    <row r="6" spans="2:62" ht="18" customHeight="1">
      <c r="B6" s="60" t="s">
        <v>325</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4"/>
    </row>
    <row r="7" spans="2:62" ht="60.75" customHeight="1">
      <c r="B7" s="61" t="s">
        <v>326</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4"/>
    </row>
    <row r="8" spans="2:62" ht="18" customHeight="1">
      <c r="B8" s="60" t="s">
        <v>327</v>
      </c>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4"/>
    </row>
    <row r="9" spans="2:62" ht="18" customHeight="1">
      <c r="B9" s="29" t="s">
        <v>35</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4"/>
    </row>
    <row r="10" spans="2:62" ht="16.350000000000001" customHeight="1"/>
    <row r="11" spans="2:62" ht="17.100000000000001" customHeight="1">
      <c r="B11" s="60" t="s">
        <v>328</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2" ht="17.100000000000001" customHeight="1">
      <c r="B12" s="60" t="s">
        <v>329</v>
      </c>
      <c r="C12" s="23"/>
      <c r="D12" s="23"/>
      <c r="E12" s="24"/>
      <c r="F12" s="60" t="s">
        <v>330</v>
      </c>
      <c r="G12" s="23"/>
      <c r="H12" s="24"/>
      <c r="I12" s="60" t="s">
        <v>331</v>
      </c>
      <c r="J12" s="23"/>
      <c r="K12" s="24"/>
      <c r="L12" s="60" t="s">
        <v>332</v>
      </c>
      <c r="M12" s="23"/>
      <c r="N12" s="24"/>
      <c r="O12" s="60" t="s">
        <v>333</v>
      </c>
      <c r="P12" s="24"/>
      <c r="Q12" s="60" t="s">
        <v>334</v>
      </c>
      <c r="R12" s="23"/>
      <c r="S12" s="23"/>
      <c r="T12" s="23"/>
      <c r="U12" s="23"/>
      <c r="V12" s="24"/>
      <c r="W12" s="60" t="s">
        <v>335</v>
      </c>
      <c r="X12" s="23"/>
      <c r="Y12" s="24"/>
      <c r="Z12" s="60" t="s">
        <v>336</v>
      </c>
      <c r="AA12" s="23"/>
      <c r="AB12" s="24"/>
      <c r="AC12" s="60" t="s">
        <v>81</v>
      </c>
      <c r="AD12" s="23"/>
      <c r="AE12" s="24"/>
      <c r="AF12" s="60" t="s">
        <v>337</v>
      </c>
      <c r="AG12" s="23"/>
      <c r="AH12" s="24"/>
      <c r="AI12" s="60" t="s">
        <v>338</v>
      </c>
      <c r="AJ12" s="23"/>
      <c r="AK12" s="23"/>
      <c r="AL12" s="24"/>
      <c r="AM12" s="60" t="s">
        <v>339</v>
      </c>
      <c r="AN12" s="23"/>
      <c r="AO12" s="24"/>
      <c r="AP12" s="60" t="s">
        <v>114</v>
      </c>
      <c r="AQ12" s="23"/>
      <c r="AR12" s="23"/>
      <c r="AS12" s="23"/>
      <c r="AT12" s="24"/>
      <c r="AU12" s="60" t="s">
        <v>22</v>
      </c>
      <c r="AV12" s="23"/>
      <c r="AW12" s="23"/>
      <c r="AX12" s="23"/>
      <c r="AY12" s="23"/>
      <c r="AZ12" s="23"/>
      <c r="BA12" s="23"/>
      <c r="BB12" s="23"/>
      <c r="BC12" s="23"/>
      <c r="BD12" s="23"/>
      <c r="BE12" s="24"/>
    </row>
    <row r="13" spans="2:62" ht="17.100000000000001" customHeight="1">
      <c r="B13" s="29" t="s">
        <v>35</v>
      </c>
      <c r="C13" s="23"/>
      <c r="D13" s="23"/>
      <c r="E13" s="24"/>
      <c r="F13" s="29" t="s">
        <v>35</v>
      </c>
      <c r="G13" s="23"/>
      <c r="H13" s="24"/>
      <c r="I13" s="29" t="s">
        <v>35</v>
      </c>
      <c r="J13" s="23"/>
      <c r="K13" s="24"/>
      <c r="L13" s="29" t="s">
        <v>35</v>
      </c>
      <c r="M13" s="23"/>
      <c r="N13" s="24"/>
      <c r="O13" s="29" t="s">
        <v>35</v>
      </c>
      <c r="P13" s="24"/>
      <c r="Q13" s="29" t="s">
        <v>35</v>
      </c>
      <c r="R13" s="23"/>
      <c r="S13" s="23"/>
      <c r="T13" s="23"/>
      <c r="U13" s="23"/>
      <c r="V13" s="24"/>
      <c r="W13" s="29" t="s">
        <v>35</v>
      </c>
      <c r="X13" s="23"/>
      <c r="Y13" s="24"/>
      <c r="Z13" s="29" t="s">
        <v>35</v>
      </c>
      <c r="AA13" s="23"/>
      <c r="AB13" s="24"/>
      <c r="AC13" s="29" t="s">
        <v>35</v>
      </c>
      <c r="AD13" s="23"/>
      <c r="AE13" s="24"/>
      <c r="AF13" s="29" t="s">
        <v>35</v>
      </c>
      <c r="AG13" s="23"/>
      <c r="AH13" s="24"/>
      <c r="AI13" s="29" t="s">
        <v>35</v>
      </c>
      <c r="AJ13" s="23"/>
      <c r="AK13" s="23"/>
      <c r="AL13" s="24"/>
      <c r="AM13" s="29" t="s">
        <v>35</v>
      </c>
      <c r="AN13" s="23"/>
      <c r="AO13" s="24"/>
      <c r="AP13" s="29" t="s">
        <v>35</v>
      </c>
      <c r="AQ13" s="23"/>
      <c r="AR13" s="23"/>
      <c r="AS13" s="23"/>
      <c r="AT13" s="24"/>
      <c r="AU13" s="29"/>
      <c r="AV13" s="23"/>
      <c r="AW13" s="23"/>
      <c r="AX13" s="23"/>
      <c r="AY13" s="23"/>
      <c r="AZ13" s="23"/>
      <c r="BA13" s="23"/>
      <c r="BB13" s="23"/>
      <c r="BC13" s="23"/>
      <c r="BD13" s="23"/>
      <c r="BE13" s="24"/>
    </row>
    <row r="14" spans="2:62" ht="10.35" customHeight="1"/>
    <row r="15" spans="2:62" ht="18" customHeight="1">
      <c r="B15" s="60" t="s">
        <v>340</v>
      </c>
      <c r="C15" s="23"/>
      <c r="D15" s="23"/>
      <c r="E15" s="23"/>
      <c r="F15" s="23"/>
      <c r="G15" s="23"/>
      <c r="H15" s="23"/>
      <c r="I15" s="24"/>
      <c r="J15" s="60" t="s">
        <v>35</v>
      </c>
      <c r="K15" s="23"/>
      <c r="L15" s="24"/>
      <c r="M15" s="60" t="s">
        <v>35</v>
      </c>
      <c r="N15" s="23"/>
      <c r="O15" s="24"/>
      <c r="P15" s="60" t="s">
        <v>35</v>
      </c>
      <c r="Q15" s="24"/>
      <c r="R15" s="60" t="s">
        <v>35</v>
      </c>
      <c r="S15" s="23"/>
      <c r="T15" s="23"/>
      <c r="U15" s="23"/>
      <c r="V15" s="23"/>
      <c r="W15" s="24"/>
      <c r="X15" s="60" t="s">
        <v>35</v>
      </c>
      <c r="Y15" s="23"/>
      <c r="Z15" s="24"/>
      <c r="AA15" s="60" t="s">
        <v>35</v>
      </c>
      <c r="AB15" s="23"/>
      <c r="AC15" s="24"/>
      <c r="AD15" s="60" t="s">
        <v>35</v>
      </c>
      <c r="AE15" s="23"/>
      <c r="AF15" s="23"/>
      <c r="AG15" s="24"/>
      <c r="AH15" s="60" t="s">
        <v>35</v>
      </c>
      <c r="AI15" s="24"/>
      <c r="AJ15" s="60" t="s">
        <v>35</v>
      </c>
      <c r="AK15" s="23"/>
      <c r="AL15" s="23"/>
      <c r="AM15" s="24"/>
      <c r="AN15" s="60" t="s">
        <v>35</v>
      </c>
      <c r="AO15" s="23"/>
      <c r="AP15" s="24"/>
      <c r="AQ15" s="60" t="s">
        <v>35</v>
      </c>
      <c r="AR15" s="23"/>
      <c r="AS15" s="23"/>
      <c r="AT15" s="24"/>
      <c r="AU15" s="60" t="s">
        <v>35</v>
      </c>
      <c r="AV15" s="23"/>
      <c r="AW15" s="23"/>
      <c r="AX15" s="23"/>
      <c r="AY15" s="23"/>
      <c r="AZ15" s="23"/>
      <c r="BA15" s="23"/>
      <c r="BB15" s="23"/>
      <c r="BC15" s="23"/>
      <c r="BD15" s="23"/>
      <c r="BE15" s="24"/>
    </row>
    <row r="16" spans="2:62" ht="18" customHeight="1">
      <c r="B16" s="60" t="s">
        <v>329</v>
      </c>
      <c r="C16" s="23"/>
      <c r="D16" s="23"/>
      <c r="E16" s="23"/>
      <c r="F16" s="24"/>
      <c r="G16" s="60" t="s">
        <v>330</v>
      </c>
      <c r="H16" s="23"/>
      <c r="I16" s="24"/>
      <c r="J16" s="60" t="s">
        <v>331</v>
      </c>
      <c r="K16" s="23"/>
      <c r="L16" s="24"/>
      <c r="M16" s="60" t="s">
        <v>332</v>
      </c>
      <c r="N16" s="23"/>
      <c r="O16" s="24"/>
      <c r="P16" s="60" t="s">
        <v>333</v>
      </c>
      <c r="Q16" s="24"/>
      <c r="R16" s="60" t="s">
        <v>334</v>
      </c>
      <c r="S16" s="23"/>
      <c r="T16" s="23"/>
      <c r="U16" s="23"/>
      <c r="V16" s="23"/>
      <c r="W16" s="24"/>
      <c r="X16" s="60" t="s">
        <v>335</v>
      </c>
      <c r="Y16" s="23"/>
      <c r="Z16" s="24"/>
      <c r="AA16" s="60" t="s">
        <v>336</v>
      </c>
      <c r="AB16" s="23"/>
      <c r="AC16" s="24"/>
      <c r="AD16" s="60" t="s">
        <v>81</v>
      </c>
      <c r="AE16" s="23"/>
      <c r="AF16" s="23"/>
      <c r="AG16" s="24"/>
      <c r="AH16" s="60" t="s">
        <v>337</v>
      </c>
      <c r="AI16" s="24"/>
      <c r="AJ16" s="60" t="s">
        <v>338</v>
      </c>
      <c r="AK16" s="23"/>
      <c r="AL16" s="23"/>
      <c r="AM16" s="24"/>
      <c r="AN16" s="60" t="s">
        <v>339</v>
      </c>
      <c r="AO16" s="23"/>
      <c r="AP16" s="24"/>
      <c r="AQ16" s="60" t="s">
        <v>114</v>
      </c>
      <c r="AR16" s="23"/>
      <c r="AS16" s="23"/>
      <c r="AT16" s="24"/>
      <c r="AU16" s="60" t="s">
        <v>22</v>
      </c>
      <c r="AV16" s="23"/>
      <c r="AW16" s="23"/>
      <c r="AX16" s="23"/>
      <c r="AY16" s="23"/>
      <c r="AZ16" s="23"/>
      <c r="BA16" s="23"/>
      <c r="BB16" s="23"/>
      <c r="BC16" s="23"/>
      <c r="BD16" s="23"/>
      <c r="BE16" s="24"/>
    </row>
    <row r="17" spans="2:69" ht="18" customHeight="1">
      <c r="B17" s="29" t="s">
        <v>35</v>
      </c>
      <c r="C17" s="23"/>
      <c r="D17" s="23"/>
      <c r="E17" s="23"/>
      <c r="F17" s="24"/>
      <c r="G17" s="29" t="s">
        <v>35</v>
      </c>
      <c r="H17" s="23"/>
      <c r="I17" s="24"/>
      <c r="J17" s="29" t="s">
        <v>35</v>
      </c>
      <c r="K17" s="23"/>
      <c r="L17" s="24"/>
      <c r="M17" s="29" t="s">
        <v>35</v>
      </c>
      <c r="N17" s="23"/>
      <c r="O17" s="24"/>
      <c r="P17" s="29" t="s">
        <v>35</v>
      </c>
      <c r="Q17" s="24"/>
      <c r="R17" s="29" t="s">
        <v>35</v>
      </c>
      <c r="S17" s="23"/>
      <c r="T17" s="23"/>
      <c r="U17" s="23"/>
      <c r="V17" s="23"/>
      <c r="W17" s="24"/>
      <c r="X17" s="29" t="s">
        <v>35</v>
      </c>
      <c r="Y17" s="23"/>
      <c r="Z17" s="24"/>
      <c r="AA17" s="29" t="s">
        <v>35</v>
      </c>
      <c r="AB17" s="23"/>
      <c r="AC17" s="24"/>
      <c r="AD17" s="29" t="s">
        <v>35</v>
      </c>
      <c r="AE17" s="23"/>
      <c r="AF17" s="23"/>
      <c r="AG17" s="24"/>
      <c r="AH17" s="29" t="s">
        <v>35</v>
      </c>
      <c r="AI17" s="24"/>
      <c r="AJ17" s="29" t="s">
        <v>35</v>
      </c>
      <c r="AK17" s="23"/>
      <c r="AL17" s="23"/>
      <c r="AM17" s="24"/>
      <c r="AN17" s="29" t="s">
        <v>35</v>
      </c>
      <c r="AO17" s="23"/>
      <c r="AP17" s="24"/>
      <c r="AQ17" s="29" t="s">
        <v>35</v>
      </c>
      <c r="AR17" s="23"/>
      <c r="AS17" s="23"/>
      <c r="AT17" s="24"/>
      <c r="AU17" s="29" t="s">
        <v>35</v>
      </c>
      <c r="AV17" s="23"/>
      <c r="AW17" s="23"/>
      <c r="AX17" s="23"/>
      <c r="AY17" s="23"/>
      <c r="AZ17" s="23"/>
      <c r="BA17" s="23"/>
      <c r="BB17" s="23"/>
      <c r="BC17" s="23"/>
      <c r="BD17" s="23"/>
      <c r="BE17" s="24"/>
    </row>
    <row r="18" spans="2:69" ht="9.1999999999999993" customHeight="1"/>
    <row r="19" spans="2:69" ht="2.25" customHeight="1">
      <c r="B19" s="60" t="s">
        <v>341</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4"/>
    </row>
    <row r="20" spans="2:69" ht="2.25" customHeight="1">
      <c r="B20" s="60" t="s">
        <v>342</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4"/>
    </row>
    <row r="21" spans="2:69">
      <c r="B21" s="12" t="s">
        <v>329</v>
      </c>
      <c r="C21" s="60" t="s">
        <v>343</v>
      </c>
      <c r="D21" s="23"/>
      <c r="E21" s="23"/>
      <c r="F21" s="23"/>
      <c r="G21" s="23"/>
      <c r="H21" s="23"/>
      <c r="I21" s="23"/>
      <c r="J21" s="23"/>
      <c r="K21" s="23"/>
      <c r="L21" s="23"/>
      <c r="M21" s="23"/>
      <c r="N21" s="23"/>
      <c r="O21" s="23"/>
      <c r="P21" s="23"/>
      <c r="Q21" s="23"/>
      <c r="R21" s="23"/>
      <c r="S21" s="23"/>
      <c r="T21" s="23"/>
      <c r="U21" s="24"/>
      <c r="V21" s="60" t="s">
        <v>344</v>
      </c>
      <c r="W21" s="23"/>
      <c r="X21" s="23"/>
      <c r="Y21" s="23"/>
      <c r="Z21" s="23"/>
      <c r="AA21" s="23"/>
      <c r="AB21" s="23"/>
      <c r="AC21" s="23"/>
      <c r="AD21" s="23"/>
      <c r="AE21" s="23"/>
      <c r="AF21" s="24"/>
      <c r="AG21" s="60" t="s">
        <v>345</v>
      </c>
      <c r="AH21" s="23"/>
      <c r="AI21" s="23"/>
      <c r="AJ21" s="23"/>
      <c r="AK21" s="24"/>
      <c r="AL21" s="60" t="s">
        <v>346</v>
      </c>
      <c r="AM21" s="23"/>
      <c r="AN21" s="23"/>
      <c r="AO21" s="23"/>
      <c r="AP21" s="23"/>
      <c r="AQ21" s="24"/>
      <c r="AR21" s="60" t="s">
        <v>347</v>
      </c>
      <c r="AS21" s="23"/>
      <c r="AT21" s="23"/>
      <c r="AU21" s="24"/>
      <c r="AV21" s="60" t="s">
        <v>348</v>
      </c>
      <c r="AW21" s="23"/>
      <c r="AX21" s="23"/>
      <c r="AY21" s="24"/>
      <c r="AZ21" s="60" t="s">
        <v>349</v>
      </c>
      <c r="BA21" s="23"/>
      <c r="BB21" s="24"/>
      <c r="BC21" s="60" t="s">
        <v>350</v>
      </c>
      <c r="BD21" s="24"/>
      <c r="BE21" s="60" t="s">
        <v>22</v>
      </c>
      <c r="BF21" s="23"/>
      <c r="BG21" s="23"/>
      <c r="BH21" s="23"/>
      <c r="BI21" s="23"/>
      <c r="BJ21" s="23"/>
      <c r="BK21" s="23"/>
      <c r="BL21" s="23"/>
      <c r="BM21" s="23"/>
      <c r="BN21" s="23"/>
      <c r="BO21" s="23"/>
      <c r="BP21" s="23"/>
      <c r="BQ21" s="24"/>
    </row>
    <row r="22" spans="2:69">
      <c r="B22" s="67" t="s">
        <v>351</v>
      </c>
      <c r="C22" s="64" t="s">
        <v>352</v>
      </c>
      <c r="D22" s="65"/>
      <c r="E22" s="65"/>
      <c r="F22" s="65"/>
      <c r="G22" s="65"/>
      <c r="H22" s="65"/>
      <c r="I22" s="65"/>
      <c r="J22" s="65"/>
      <c r="K22" s="65"/>
      <c r="L22" s="65"/>
      <c r="M22" s="65"/>
      <c r="N22" s="65"/>
      <c r="O22" s="65"/>
      <c r="P22" s="65"/>
      <c r="Q22" s="65"/>
      <c r="R22" s="65"/>
      <c r="S22" s="65"/>
      <c r="T22" s="65"/>
      <c r="U22" s="66"/>
      <c r="V22" s="64" t="s">
        <v>353</v>
      </c>
      <c r="W22" s="65"/>
      <c r="X22" s="65"/>
      <c r="Y22" s="65"/>
      <c r="Z22" s="65"/>
      <c r="AA22" s="65"/>
      <c r="AB22" s="65"/>
      <c r="AC22" s="65"/>
      <c r="AD22" s="65"/>
      <c r="AE22" s="65"/>
      <c r="AF22" s="66"/>
      <c r="AG22" s="64" t="s">
        <v>35</v>
      </c>
      <c r="AH22" s="65"/>
      <c r="AI22" s="65"/>
      <c r="AJ22" s="65"/>
      <c r="AK22" s="66"/>
      <c r="AL22" s="64" t="s">
        <v>35</v>
      </c>
      <c r="AM22" s="65"/>
      <c r="AN22" s="65"/>
      <c r="AO22" s="65"/>
      <c r="AP22" s="65"/>
      <c r="AQ22" s="66"/>
      <c r="AR22" s="64" t="s">
        <v>35</v>
      </c>
      <c r="AS22" s="65"/>
      <c r="AT22" s="65"/>
      <c r="AU22" s="66"/>
      <c r="AV22" s="64" t="s">
        <v>35</v>
      </c>
      <c r="AW22" s="65"/>
      <c r="AX22" s="65"/>
      <c r="AY22" s="66"/>
      <c r="AZ22" s="64" t="s">
        <v>35</v>
      </c>
      <c r="BA22" s="65"/>
      <c r="BB22" s="66"/>
      <c r="BC22" s="64" t="s">
        <v>35</v>
      </c>
      <c r="BD22" s="66"/>
      <c r="BE22" s="64" t="s">
        <v>354</v>
      </c>
      <c r="BF22" s="65"/>
      <c r="BG22" s="65"/>
      <c r="BH22" s="65"/>
      <c r="BI22" s="65"/>
      <c r="BJ22" s="65"/>
      <c r="BK22" s="65"/>
      <c r="BL22" s="65"/>
      <c r="BM22" s="65"/>
      <c r="BN22" s="65"/>
      <c r="BO22" s="65"/>
      <c r="BP22" s="65"/>
      <c r="BQ22" s="66"/>
    </row>
    <row r="23" spans="2:69" ht="101.25" customHeight="1">
      <c r="B23" s="67" t="s">
        <v>351</v>
      </c>
      <c r="C23" s="64" t="s">
        <v>355</v>
      </c>
      <c r="D23" s="65"/>
      <c r="E23" s="65"/>
      <c r="F23" s="65"/>
      <c r="G23" s="65"/>
      <c r="H23" s="65"/>
      <c r="I23" s="65"/>
      <c r="J23" s="65"/>
      <c r="K23" s="65"/>
      <c r="L23" s="65"/>
      <c r="M23" s="65"/>
      <c r="N23" s="65"/>
      <c r="O23" s="65"/>
      <c r="P23" s="65"/>
      <c r="Q23" s="65"/>
      <c r="R23" s="65"/>
      <c r="S23" s="65"/>
      <c r="T23" s="65"/>
      <c r="U23" s="66"/>
      <c r="V23" s="64" t="s">
        <v>353</v>
      </c>
      <c r="W23" s="65"/>
      <c r="X23" s="65"/>
      <c r="Y23" s="65"/>
      <c r="Z23" s="65"/>
      <c r="AA23" s="65"/>
      <c r="AB23" s="65"/>
      <c r="AC23" s="65"/>
      <c r="AD23" s="65"/>
      <c r="AE23" s="65"/>
      <c r="AF23" s="66"/>
      <c r="AG23" s="64" t="s">
        <v>35</v>
      </c>
      <c r="AH23" s="65"/>
      <c r="AI23" s="65"/>
      <c r="AJ23" s="65"/>
      <c r="AK23" s="66"/>
      <c r="AL23" s="64" t="s">
        <v>35</v>
      </c>
      <c r="AM23" s="65"/>
      <c r="AN23" s="65"/>
      <c r="AO23" s="65"/>
      <c r="AP23" s="65"/>
      <c r="AQ23" s="66"/>
      <c r="AR23" s="64" t="s">
        <v>35</v>
      </c>
      <c r="AS23" s="65"/>
      <c r="AT23" s="65"/>
      <c r="AU23" s="66"/>
      <c r="AV23" s="64" t="s">
        <v>35</v>
      </c>
      <c r="AW23" s="65"/>
      <c r="AX23" s="65"/>
      <c r="AY23" s="66"/>
      <c r="AZ23" s="64" t="s">
        <v>35</v>
      </c>
      <c r="BA23" s="65"/>
      <c r="BB23" s="66"/>
      <c r="BC23" s="64" t="s">
        <v>35</v>
      </c>
      <c r="BD23" s="66"/>
      <c r="BE23" s="64" t="s">
        <v>522</v>
      </c>
      <c r="BF23" s="65"/>
      <c r="BG23" s="65"/>
      <c r="BH23" s="65"/>
      <c r="BI23" s="65"/>
      <c r="BJ23" s="65"/>
      <c r="BK23" s="65"/>
      <c r="BL23" s="65"/>
      <c r="BM23" s="65"/>
      <c r="BN23" s="65"/>
      <c r="BO23" s="65"/>
      <c r="BP23" s="65"/>
      <c r="BQ23" s="66"/>
    </row>
    <row r="24" spans="2:69" ht="69" customHeight="1">
      <c r="B24" s="67" t="s">
        <v>351</v>
      </c>
      <c r="C24" s="64" t="s">
        <v>356</v>
      </c>
      <c r="D24" s="65"/>
      <c r="E24" s="65"/>
      <c r="F24" s="65"/>
      <c r="G24" s="65"/>
      <c r="H24" s="65"/>
      <c r="I24" s="65"/>
      <c r="J24" s="65"/>
      <c r="K24" s="65"/>
      <c r="L24" s="65"/>
      <c r="M24" s="65"/>
      <c r="N24" s="65"/>
      <c r="O24" s="65"/>
      <c r="P24" s="65"/>
      <c r="Q24" s="65"/>
      <c r="R24" s="65"/>
      <c r="S24" s="65"/>
      <c r="T24" s="65"/>
      <c r="U24" s="66"/>
      <c r="V24" s="64" t="s">
        <v>353</v>
      </c>
      <c r="W24" s="65"/>
      <c r="X24" s="65"/>
      <c r="Y24" s="65"/>
      <c r="Z24" s="65"/>
      <c r="AA24" s="65"/>
      <c r="AB24" s="65"/>
      <c r="AC24" s="65"/>
      <c r="AD24" s="65"/>
      <c r="AE24" s="65"/>
      <c r="AF24" s="66"/>
      <c r="AG24" s="64" t="s">
        <v>35</v>
      </c>
      <c r="AH24" s="65"/>
      <c r="AI24" s="65"/>
      <c r="AJ24" s="65"/>
      <c r="AK24" s="66"/>
      <c r="AL24" s="64" t="s">
        <v>35</v>
      </c>
      <c r="AM24" s="65"/>
      <c r="AN24" s="65"/>
      <c r="AO24" s="65"/>
      <c r="AP24" s="65"/>
      <c r="AQ24" s="66"/>
      <c r="AR24" s="64" t="s">
        <v>35</v>
      </c>
      <c r="AS24" s="65"/>
      <c r="AT24" s="65"/>
      <c r="AU24" s="66"/>
      <c r="AV24" s="64" t="s">
        <v>35</v>
      </c>
      <c r="AW24" s="65"/>
      <c r="AX24" s="65"/>
      <c r="AY24" s="66"/>
      <c r="AZ24" s="64" t="s">
        <v>35</v>
      </c>
      <c r="BA24" s="65"/>
      <c r="BB24" s="66"/>
      <c r="BC24" s="64" t="s">
        <v>35</v>
      </c>
      <c r="BD24" s="66"/>
      <c r="BE24" s="64" t="s">
        <v>357</v>
      </c>
      <c r="BF24" s="65"/>
      <c r="BG24" s="65"/>
      <c r="BH24" s="65"/>
      <c r="BI24" s="65"/>
      <c r="BJ24" s="65"/>
      <c r="BK24" s="65"/>
      <c r="BL24" s="65"/>
      <c r="BM24" s="65"/>
      <c r="BN24" s="65"/>
      <c r="BO24" s="65"/>
      <c r="BP24" s="65"/>
      <c r="BQ24" s="66"/>
    </row>
    <row r="25" spans="2:69" ht="84" customHeight="1">
      <c r="B25" s="67" t="s">
        <v>351</v>
      </c>
      <c r="C25" s="64" t="s">
        <v>358</v>
      </c>
      <c r="D25" s="65"/>
      <c r="E25" s="65"/>
      <c r="F25" s="65"/>
      <c r="G25" s="65"/>
      <c r="H25" s="65"/>
      <c r="I25" s="65"/>
      <c r="J25" s="65"/>
      <c r="K25" s="65"/>
      <c r="L25" s="65"/>
      <c r="M25" s="65"/>
      <c r="N25" s="65"/>
      <c r="O25" s="65"/>
      <c r="P25" s="65"/>
      <c r="Q25" s="65"/>
      <c r="R25" s="65"/>
      <c r="S25" s="65"/>
      <c r="T25" s="65"/>
      <c r="U25" s="66"/>
      <c r="V25" s="64" t="s">
        <v>353</v>
      </c>
      <c r="W25" s="65"/>
      <c r="X25" s="65"/>
      <c r="Y25" s="65"/>
      <c r="Z25" s="65"/>
      <c r="AA25" s="65"/>
      <c r="AB25" s="65"/>
      <c r="AC25" s="65"/>
      <c r="AD25" s="65"/>
      <c r="AE25" s="65"/>
      <c r="AF25" s="66"/>
      <c r="AG25" s="64" t="s">
        <v>35</v>
      </c>
      <c r="AH25" s="65"/>
      <c r="AI25" s="65"/>
      <c r="AJ25" s="65"/>
      <c r="AK25" s="66"/>
      <c r="AL25" s="64" t="s">
        <v>35</v>
      </c>
      <c r="AM25" s="65"/>
      <c r="AN25" s="65"/>
      <c r="AO25" s="65"/>
      <c r="AP25" s="65"/>
      <c r="AQ25" s="66"/>
      <c r="AR25" s="64" t="s">
        <v>35</v>
      </c>
      <c r="AS25" s="65"/>
      <c r="AT25" s="65"/>
      <c r="AU25" s="66"/>
      <c r="AV25" s="64" t="s">
        <v>35</v>
      </c>
      <c r="AW25" s="65"/>
      <c r="AX25" s="65"/>
      <c r="AY25" s="66"/>
      <c r="AZ25" s="64" t="s">
        <v>35</v>
      </c>
      <c r="BA25" s="65"/>
      <c r="BB25" s="66"/>
      <c r="BC25" s="64" t="s">
        <v>35</v>
      </c>
      <c r="BD25" s="66"/>
      <c r="BE25" s="64" t="s">
        <v>359</v>
      </c>
      <c r="BF25" s="65"/>
      <c r="BG25" s="65"/>
      <c r="BH25" s="65"/>
      <c r="BI25" s="65"/>
      <c r="BJ25" s="65"/>
      <c r="BK25" s="65"/>
      <c r="BL25" s="65"/>
      <c r="BM25" s="65"/>
      <c r="BN25" s="65"/>
      <c r="BO25" s="65"/>
      <c r="BP25" s="65"/>
      <c r="BQ25" s="66"/>
    </row>
    <row r="26" spans="2:69" ht="87" customHeight="1">
      <c r="B26" s="67" t="s">
        <v>351</v>
      </c>
      <c r="C26" s="64" t="s">
        <v>360</v>
      </c>
      <c r="D26" s="65"/>
      <c r="E26" s="65"/>
      <c r="F26" s="65"/>
      <c r="G26" s="65"/>
      <c r="H26" s="65"/>
      <c r="I26" s="65"/>
      <c r="J26" s="65"/>
      <c r="K26" s="65"/>
      <c r="L26" s="65"/>
      <c r="M26" s="65"/>
      <c r="N26" s="65"/>
      <c r="O26" s="65"/>
      <c r="P26" s="65"/>
      <c r="Q26" s="65"/>
      <c r="R26" s="65"/>
      <c r="S26" s="65"/>
      <c r="T26" s="65"/>
      <c r="U26" s="66"/>
      <c r="V26" s="64" t="s">
        <v>353</v>
      </c>
      <c r="W26" s="65"/>
      <c r="X26" s="65"/>
      <c r="Y26" s="65"/>
      <c r="Z26" s="65"/>
      <c r="AA26" s="65"/>
      <c r="AB26" s="65"/>
      <c r="AC26" s="65"/>
      <c r="AD26" s="65"/>
      <c r="AE26" s="65"/>
      <c r="AF26" s="66"/>
      <c r="AG26" s="64" t="s">
        <v>35</v>
      </c>
      <c r="AH26" s="65"/>
      <c r="AI26" s="65"/>
      <c r="AJ26" s="65"/>
      <c r="AK26" s="66"/>
      <c r="AL26" s="64" t="s">
        <v>35</v>
      </c>
      <c r="AM26" s="65"/>
      <c r="AN26" s="65"/>
      <c r="AO26" s="65"/>
      <c r="AP26" s="65"/>
      <c r="AQ26" s="66"/>
      <c r="AR26" s="64" t="s">
        <v>35</v>
      </c>
      <c r="AS26" s="65"/>
      <c r="AT26" s="65"/>
      <c r="AU26" s="66"/>
      <c r="AV26" s="64" t="s">
        <v>35</v>
      </c>
      <c r="AW26" s="65"/>
      <c r="AX26" s="65"/>
      <c r="AY26" s="66"/>
      <c r="AZ26" s="64" t="s">
        <v>35</v>
      </c>
      <c r="BA26" s="65"/>
      <c r="BB26" s="66"/>
      <c r="BC26" s="64" t="s">
        <v>35</v>
      </c>
      <c r="BD26" s="66"/>
      <c r="BE26" s="64" t="s">
        <v>357</v>
      </c>
      <c r="BF26" s="65"/>
      <c r="BG26" s="65"/>
      <c r="BH26" s="65"/>
      <c r="BI26" s="65"/>
      <c r="BJ26" s="65"/>
      <c r="BK26" s="65"/>
      <c r="BL26" s="65"/>
      <c r="BM26" s="65"/>
      <c r="BN26" s="65"/>
      <c r="BO26" s="65"/>
      <c r="BP26" s="65"/>
      <c r="BQ26" s="66"/>
    </row>
    <row r="27" spans="2:69" ht="14.65" customHeight="1"/>
    <row r="28" spans="2:69" ht="30.6" customHeight="1">
      <c r="B28" s="60" t="s">
        <v>361</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4"/>
    </row>
    <row r="29" spans="2:69" ht="139.5" customHeight="1">
      <c r="B29" s="64" t="s">
        <v>362</v>
      </c>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6"/>
    </row>
    <row r="30" spans="2:69" ht="11.45" customHeight="1">
      <c r="B30" s="18" t="s">
        <v>508</v>
      </c>
    </row>
    <row r="31" spans="2:69" ht="17.100000000000001" customHeight="1">
      <c r="B31" s="60" t="s">
        <v>363</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4"/>
    </row>
    <row r="32" spans="2:69" ht="125.1" customHeight="1">
      <c r="B32" s="60" t="s">
        <v>329</v>
      </c>
      <c r="C32" s="23"/>
      <c r="D32" s="24"/>
      <c r="E32" s="60" t="s">
        <v>364</v>
      </c>
      <c r="F32" s="23"/>
      <c r="G32" s="24"/>
      <c r="H32" s="60" t="s">
        <v>365</v>
      </c>
      <c r="I32" s="23"/>
      <c r="J32" s="24"/>
      <c r="K32" s="60" t="s">
        <v>366</v>
      </c>
      <c r="L32" s="23"/>
      <c r="M32" s="24"/>
      <c r="N32" s="60" t="s">
        <v>367</v>
      </c>
      <c r="O32" s="23"/>
      <c r="P32" s="23"/>
      <c r="Q32" s="23"/>
      <c r="R32" s="23"/>
      <c r="S32" s="24"/>
      <c r="T32" s="60" t="s">
        <v>368</v>
      </c>
      <c r="U32" s="23"/>
      <c r="V32" s="23"/>
      <c r="W32" s="23"/>
      <c r="X32" s="24"/>
      <c r="Y32" s="60" t="s">
        <v>369</v>
      </c>
      <c r="Z32" s="23"/>
      <c r="AA32" s="23"/>
      <c r="AB32" s="23"/>
      <c r="AC32" s="23"/>
      <c r="AD32" s="24"/>
      <c r="AE32" s="60" t="s">
        <v>370</v>
      </c>
      <c r="AF32" s="23"/>
      <c r="AG32" s="23"/>
      <c r="AH32" s="23"/>
      <c r="AI32" s="23"/>
      <c r="AJ32" s="23"/>
      <c r="AK32" s="23"/>
      <c r="AL32" s="23"/>
      <c r="AM32" s="23"/>
      <c r="AN32" s="24"/>
      <c r="AO32" s="60" t="s">
        <v>371</v>
      </c>
      <c r="AP32" s="23"/>
      <c r="AQ32" s="23"/>
      <c r="AR32" s="24"/>
      <c r="AS32" s="60" t="s">
        <v>372</v>
      </c>
      <c r="AT32" s="23"/>
      <c r="AU32" s="23"/>
      <c r="AV32" s="23"/>
      <c r="AW32" s="23"/>
      <c r="AX32" s="23"/>
      <c r="AY32" s="23"/>
      <c r="AZ32" s="24"/>
      <c r="BA32" s="60" t="s">
        <v>373</v>
      </c>
      <c r="BB32" s="23"/>
      <c r="BC32" s="24"/>
      <c r="BD32" s="60" t="s">
        <v>374</v>
      </c>
      <c r="BE32" s="23"/>
      <c r="BF32" s="23"/>
      <c r="BG32" s="24"/>
      <c r="BH32" s="60" t="s">
        <v>375</v>
      </c>
      <c r="BI32" s="23"/>
      <c r="BJ32" s="23"/>
      <c r="BK32" s="24"/>
      <c r="BL32" s="60" t="s">
        <v>376</v>
      </c>
      <c r="BM32" s="24"/>
      <c r="BN32" s="60" t="s">
        <v>22</v>
      </c>
      <c r="BO32" s="24"/>
    </row>
    <row r="33" spans="2:71" ht="243" customHeight="1">
      <c r="B33" s="29" t="s">
        <v>351</v>
      </c>
      <c r="C33" s="23"/>
      <c r="D33" s="24"/>
      <c r="E33" s="29" t="s">
        <v>35</v>
      </c>
      <c r="F33" s="23"/>
      <c r="G33" s="24"/>
      <c r="H33" s="29" t="s">
        <v>35</v>
      </c>
      <c r="I33" s="23"/>
      <c r="J33" s="24"/>
      <c r="K33" s="29" t="s">
        <v>35</v>
      </c>
      <c r="L33" s="23"/>
      <c r="M33" s="24"/>
      <c r="N33" s="29" t="s">
        <v>35</v>
      </c>
      <c r="O33" s="23"/>
      <c r="P33" s="23"/>
      <c r="Q33" s="23"/>
      <c r="R33" s="23"/>
      <c r="S33" s="24"/>
      <c r="T33" s="29" t="s">
        <v>35</v>
      </c>
      <c r="U33" s="23"/>
      <c r="V33" s="23"/>
      <c r="W33" s="23"/>
      <c r="X33" s="24"/>
      <c r="Y33" s="29" t="s">
        <v>35</v>
      </c>
      <c r="Z33" s="23"/>
      <c r="AA33" s="23"/>
      <c r="AB33" s="23"/>
      <c r="AC33" s="23"/>
      <c r="AD33" s="24"/>
      <c r="AE33" s="64" t="s">
        <v>377</v>
      </c>
      <c r="AF33" s="65"/>
      <c r="AG33" s="65"/>
      <c r="AH33" s="65"/>
      <c r="AI33" s="65"/>
      <c r="AJ33" s="65"/>
      <c r="AK33" s="65"/>
      <c r="AL33" s="65"/>
      <c r="AM33" s="65"/>
      <c r="AN33" s="66"/>
      <c r="AO33" s="29" t="s">
        <v>35</v>
      </c>
      <c r="AP33" s="23"/>
      <c r="AQ33" s="23"/>
      <c r="AR33" s="24"/>
      <c r="AS33" s="29" t="s">
        <v>35</v>
      </c>
      <c r="AT33" s="23"/>
      <c r="AU33" s="23"/>
      <c r="AV33" s="23"/>
      <c r="AW33" s="23"/>
      <c r="AX33" s="23"/>
      <c r="AY33" s="23"/>
      <c r="AZ33" s="24"/>
      <c r="BA33" s="29"/>
      <c r="BB33" s="23"/>
      <c r="BC33" s="24"/>
      <c r="BD33" s="29" t="s">
        <v>35</v>
      </c>
      <c r="BE33" s="23"/>
      <c r="BF33" s="23"/>
      <c r="BG33" s="24"/>
      <c r="BH33" s="29" t="s">
        <v>35</v>
      </c>
      <c r="BI33" s="23"/>
      <c r="BJ33" s="23"/>
      <c r="BK33" s="24"/>
      <c r="BL33" s="29"/>
      <c r="BM33" s="24"/>
      <c r="BN33" s="29"/>
      <c r="BO33" s="24"/>
    </row>
    <row r="34" spans="2:71" ht="14.1" customHeight="1"/>
    <row r="35" spans="2:71" ht="17.100000000000001" customHeight="1">
      <c r="B35" s="60" t="s">
        <v>378</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4"/>
    </row>
    <row r="36" spans="2:71" ht="200.85" customHeight="1">
      <c r="B36" s="29"/>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4"/>
    </row>
    <row r="37" spans="2:71" ht="13.7" customHeight="1"/>
    <row r="38" spans="2:71" ht="30.6" customHeight="1">
      <c r="B38" s="60" t="s">
        <v>379</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4"/>
    </row>
    <row r="39" spans="2:71" ht="61.35" customHeight="1">
      <c r="B39" s="60" t="s">
        <v>380</v>
      </c>
      <c r="C39" s="24"/>
      <c r="D39" s="60" t="s">
        <v>343</v>
      </c>
      <c r="E39" s="23"/>
      <c r="F39" s="23"/>
      <c r="G39" s="23"/>
      <c r="H39" s="23"/>
      <c r="I39" s="23"/>
      <c r="J39" s="23"/>
      <c r="K39" s="23"/>
      <c r="L39" s="23"/>
      <c r="M39" s="23"/>
      <c r="N39" s="23"/>
      <c r="O39" s="23"/>
      <c r="P39" s="23"/>
      <c r="Q39" s="23"/>
      <c r="R39" s="23"/>
      <c r="S39" s="23"/>
      <c r="T39" s="24"/>
      <c r="U39" s="60" t="s">
        <v>381</v>
      </c>
      <c r="V39" s="23"/>
      <c r="W39" s="23"/>
      <c r="X39" s="23"/>
      <c r="Y39" s="23"/>
      <c r="Z39" s="23"/>
      <c r="AA39" s="24"/>
      <c r="AB39" s="60" t="s">
        <v>382</v>
      </c>
      <c r="AC39" s="23"/>
      <c r="AD39" s="23"/>
      <c r="AE39" s="23"/>
      <c r="AF39" s="23"/>
      <c r="AG39" s="23"/>
      <c r="AH39" s="23"/>
      <c r="AI39" s="23"/>
      <c r="AJ39" s="24"/>
      <c r="AK39" s="60" t="s">
        <v>383</v>
      </c>
      <c r="AL39" s="23"/>
      <c r="AM39" s="23"/>
      <c r="AN39" s="23"/>
      <c r="AO39" s="23"/>
      <c r="AP39" s="23"/>
      <c r="AQ39" s="23"/>
      <c r="AR39" s="23"/>
      <c r="AS39" s="24"/>
      <c r="AT39" s="60" t="s">
        <v>384</v>
      </c>
      <c r="AU39" s="23"/>
      <c r="AV39" s="23"/>
      <c r="AW39" s="23"/>
      <c r="AX39" s="23"/>
      <c r="AY39" s="23"/>
      <c r="AZ39" s="23"/>
      <c r="BA39" s="24"/>
      <c r="BB39" s="60" t="s">
        <v>385</v>
      </c>
      <c r="BC39" s="23"/>
      <c r="BD39" s="23"/>
      <c r="BE39" s="23"/>
      <c r="BF39" s="24"/>
      <c r="BG39" s="60" t="s">
        <v>386</v>
      </c>
      <c r="BH39" s="23"/>
      <c r="BI39" s="23"/>
      <c r="BJ39" s="23"/>
      <c r="BK39" s="23"/>
      <c r="BL39" s="24"/>
      <c r="BM39" s="60" t="s">
        <v>387</v>
      </c>
      <c r="BN39" s="24"/>
      <c r="BO39" s="60" t="s">
        <v>22</v>
      </c>
      <c r="BP39" s="23"/>
      <c r="BQ39" s="23"/>
      <c r="BR39" s="23"/>
      <c r="BS39" s="24"/>
    </row>
    <row r="40" spans="2:71" ht="74.849999999999994" customHeight="1">
      <c r="B40" s="64" t="s">
        <v>388</v>
      </c>
      <c r="C40" s="66"/>
      <c r="D40" s="64" t="s">
        <v>391</v>
      </c>
      <c r="E40" s="65"/>
      <c r="F40" s="65"/>
      <c r="G40" s="65"/>
      <c r="H40" s="65"/>
      <c r="I40" s="65"/>
      <c r="J40" s="65"/>
      <c r="K40" s="65"/>
      <c r="L40" s="65"/>
      <c r="M40" s="65"/>
      <c r="N40" s="65"/>
      <c r="O40" s="65"/>
      <c r="P40" s="65"/>
      <c r="Q40" s="65"/>
      <c r="R40" s="65"/>
      <c r="S40" s="65"/>
      <c r="T40" s="66"/>
      <c r="U40" s="64" t="s">
        <v>389</v>
      </c>
      <c r="V40" s="65"/>
      <c r="W40" s="65"/>
      <c r="X40" s="65"/>
      <c r="Y40" s="65"/>
      <c r="Z40" s="65"/>
      <c r="AA40" s="66"/>
      <c r="AB40" s="64" t="s">
        <v>392</v>
      </c>
      <c r="AC40" s="65"/>
      <c r="AD40" s="65"/>
      <c r="AE40" s="65"/>
      <c r="AF40" s="65"/>
      <c r="AG40" s="65"/>
      <c r="AH40" s="65"/>
      <c r="AI40" s="65"/>
      <c r="AJ40" s="66"/>
      <c r="AK40" s="64"/>
      <c r="AL40" s="65"/>
      <c r="AM40" s="65"/>
      <c r="AN40" s="65"/>
      <c r="AO40" s="65"/>
      <c r="AP40" s="65"/>
      <c r="AQ40" s="65"/>
      <c r="AR40" s="65"/>
      <c r="AS40" s="66"/>
      <c r="AT40" s="64" t="s">
        <v>509</v>
      </c>
      <c r="AU40" s="65"/>
      <c r="AV40" s="65"/>
      <c r="AW40" s="65"/>
      <c r="AX40" s="65"/>
      <c r="AY40" s="65"/>
      <c r="AZ40" s="65"/>
      <c r="BA40" s="66"/>
      <c r="BB40" s="64" t="s">
        <v>393</v>
      </c>
      <c r="BC40" s="65"/>
      <c r="BD40" s="65"/>
      <c r="BE40" s="65"/>
      <c r="BF40" s="66"/>
      <c r="BG40" s="64" t="s">
        <v>394</v>
      </c>
      <c r="BH40" s="65"/>
      <c r="BI40" s="65"/>
      <c r="BJ40" s="65"/>
      <c r="BK40" s="65"/>
      <c r="BL40" s="66"/>
      <c r="BM40" s="64" t="s">
        <v>395</v>
      </c>
      <c r="BN40" s="66"/>
      <c r="BO40" s="64" t="s">
        <v>396</v>
      </c>
      <c r="BP40" s="65"/>
      <c r="BQ40" s="65"/>
      <c r="BR40" s="65"/>
      <c r="BS40" s="66"/>
    </row>
    <row r="41" spans="2:71" ht="74.849999999999994" customHeight="1">
      <c r="B41" s="64" t="s">
        <v>388</v>
      </c>
      <c r="C41" s="66"/>
      <c r="D41" s="64" t="s">
        <v>397</v>
      </c>
      <c r="E41" s="65"/>
      <c r="F41" s="65"/>
      <c r="G41" s="65"/>
      <c r="H41" s="65"/>
      <c r="I41" s="65"/>
      <c r="J41" s="65"/>
      <c r="K41" s="65"/>
      <c r="L41" s="65"/>
      <c r="M41" s="65"/>
      <c r="N41" s="65"/>
      <c r="O41" s="65"/>
      <c r="P41" s="65"/>
      <c r="Q41" s="65"/>
      <c r="R41" s="65"/>
      <c r="S41" s="65"/>
      <c r="T41" s="66"/>
      <c r="U41" s="64" t="s">
        <v>389</v>
      </c>
      <c r="V41" s="65"/>
      <c r="W41" s="65"/>
      <c r="X41" s="65"/>
      <c r="Y41" s="65"/>
      <c r="Z41" s="65"/>
      <c r="AA41" s="66"/>
      <c r="AB41" s="64" t="s">
        <v>390</v>
      </c>
      <c r="AC41" s="65"/>
      <c r="AD41" s="65"/>
      <c r="AE41" s="65"/>
      <c r="AF41" s="65"/>
      <c r="AG41" s="65"/>
      <c r="AH41" s="65"/>
      <c r="AI41" s="65"/>
      <c r="AJ41" s="66"/>
      <c r="AK41" s="64"/>
      <c r="AL41" s="65"/>
      <c r="AM41" s="65"/>
      <c r="AN41" s="65"/>
      <c r="AO41" s="65"/>
      <c r="AP41" s="65"/>
      <c r="AQ41" s="65"/>
      <c r="AR41" s="65"/>
      <c r="AS41" s="66"/>
      <c r="AT41" s="64" t="s">
        <v>398</v>
      </c>
      <c r="AU41" s="65"/>
      <c r="AV41" s="65"/>
      <c r="AW41" s="65"/>
      <c r="AX41" s="65"/>
      <c r="AY41" s="65"/>
      <c r="AZ41" s="65"/>
      <c r="BA41" s="66"/>
      <c r="BB41" s="64"/>
      <c r="BC41" s="65"/>
      <c r="BD41" s="65"/>
      <c r="BE41" s="65"/>
      <c r="BF41" s="66"/>
      <c r="BG41" s="64"/>
      <c r="BH41" s="65"/>
      <c r="BI41" s="65"/>
      <c r="BJ41" s="65"/>
      <c r="BK41" s="65"/>
      <c r="BL41" s="66"/>
      <c r="BM41" s="64" t="s">
        <v>399</v>
      </c>
      <c r="BN41" s="66"/>
      <c r="BO41" s="64" t="s">
        <v>400</v>
      </c>
      <c r="BP41" s="65"/>
      <c r="BQ41" s="65"/>
      <c r="BR41" s="65"/>
      <c r="BS41" s="66"/>
    </row>
    <row r="42" spans="2:71" ht="74.849999999999994" customHeight="1">
      <c r="B42" s="64" t="s">
        <v>388</v>
      </c>
      <c r="C42" s="66"/>
      <c r="D42" s="64" t="s">
        <v>401</v>
      </c>
      <c r="E42" s="65"/>
      <c r="F42" s="65"/>
      <c r="G42" s="65"/>
      <c r="H42" s="65"/>
      <c r="I42" s="65"/>
      <c r="J42" s="65"/>
      <c r="K42" s="65"/>
      <c r="L42" s="65"/>
      <c r="M42" s="65"/>
      <c r="N42" s="65"/>
      <c r="O42" s="65"/>
      <c r="P42" s="65"/>
      <c r="Q42" s="65"/>
      <c r="R42" s="65"/>
      <c r="S42" s="65"/>
      <c r="T42" s="66"/>
      <c r="U42" s="64" t="s">
        <v>389</v>
      </c>
      <c r="V42" s="65"/>
      <c r="W42" s="65"/>
      <c r="X42" s="65"/>
      <c r="Y42" s="65"/>
      <c r="Z42" s="65"/>
      <c r="AA42" s="66"/>
      <c r="AB42" s="64" t="s">
        <v>390</v>
      </c>
      <c r="AC42" s="65"/>
      <c r="AD42" s="65"/>
      <c r="AE42" s="65"/>
      <c r="AF42" s="65"/>
      <c r="AG42" s="65"/>
      <c r="AH42" s="65"/>
      <c r="AI42" s="65"/>
      <c r="AJ42" s="66"/>
      <c r="AK42" s="64"/>
      <c r="AL42" s="65"/>
      <c r="AM42" s="65"/>
      <c r="AN42" s="65"/>
      <c r="AO42" s="65"/>
      <c r="AP42" s="65"/>
      <c r="AQ42" s="65"/>
      <c r="AR42" s="65"/>
      <c r="AS42" s="66"/>
      <c r="AT42" s="64" t="s">
        <v>402</v>
      </c>
      <c r="AU42" s="65"/>
      <c r="AV42" s="65"/>
      <c r="AW42" s="65"/>
      <c r="AX42" s="65"/>
      <c r="AY42" s="65"/>
      <c r="AZ42" s="65"/>
      <c r="BA42" s="66"/>
      <c r="BB42" s="64" t="s">
        <v>403</v>
      </c>
      <c r="BC42" s="65"/>
      <c r="BD42" s="65"/>
      <c r="BE42" s="65"/>
      <c r="BF42" s="66"/>
      <c r="BG42" s="64"/>
      <c r="BH42" s="65"/>
      <c r="BI42" s="65"/>
      <c r="BJ42" s="65"/>
      <c r="BK42" s="65"/>
      <c r="BL42" s="66"/>
      <c r="BM42" s="64" t="s">
        <v>399</v>
      </c>
      <c r="BN42" s="66"/>
      <c r="BO42" s="64" t="s">
        <v>400</v>
      </c>
      <c r="BP42" s="65"/>
      <c r="BQ42" s="65"/>
      <c r="BR42" s="65"/>
      <c r="BS42" s="66"/>
    </row>
    <row r="43" spans="2:71" ht="74.849999999999994" customHeight="1">
      <c r="B43" s="64" t="s">
        <v>388</v>
      </c>
      <c r="C43" s="66"/>
      <c r="D43" s="64" t="s">
        <v>404</v>
      </c>
      <c r="E43" s="65"/>
      <c r="F43" s="65"/>
      <c r="G43" s="65"/>
      <c r="H43" s="65"/>
      <c r="I43" s="65"/>
      <c r="J43" s="65"/>
      <c r="K43" s="65"/>
      <c r="L43" s="65"/>
      <c r="M43" s="65"/>
      <c r="N43" s="65"/>
      <c r="O43" s="65"/>
      <c r="P43" s="65"/>
      <c r="Q43" s="65"/>
      <c r="R43" s="65"/>
      <c r="S43" s="65"/>
      <c r="T43" s="66"/>
      <c r="U43" s="64" t="s">
        <v>389</v>
      </c>
      <c r="V43" s="65"/>
      <c r="W43" s="65"/>
      <c r="X43" s="65"/>
      <c r="Y43" s="65"/>
      <c r="Z43" s="65"/>
      <c r="AA43" s="66"/>
      <c r="AB43" s="64" t="s">
        <v>390</v>
      </c>
      <c r="AC43" s="65"/>
      <c r="AD43" s="65"/>
      <c r="AE43" s="65"/>
      <c r="AF43" s="65"/>
      <c r="AG43" s="65"/>
      <c r="AH43" s="65"/>
      <c r="AI43" s="65"/>
      <c r="AJ43" s="66"/>
      <c r="AK43" s="64"/>
      <c r="AL43" s="65"/>
      <c r="AM43" s="65"/>
      <c r="AN43" s="65"/>
      <c r="AO43" s="65"/>
      <c r="AP43" s="65"/>
      <c r="AQ43" s="65"/>
      <c r="AR43" s="65"/>
      <c r="AS43" s="66"/>
      <c r="AT43" s="64" t="s">
        <v>402</v>
      </c>
      <c r="AU43" s="65"/>
      <c r="AV43" s="65"/>
      <c r="AW43" s="65"/>
      <c r="AX43" s="65"/>
      <c r="AY43" s="65"/>
      <c r="AZ43" s="65"/>
      <c r="BA43" s="66"/>
      <c r="BB43" s="64" t="s">
        <v>403</v>
      </c>
      <c r="BC43" s="65"/>
      <c r="BD43" s="65"/>
      <c r="BE43" s="65"/>
      <c r="BF43" s="66"/>
      <c r="BG43" s="64"/>
      <c r="BH43" s="65"/>
      <c r="BI43" s="65"/>
      <c r="BJ43" s="65"/>
      <c r="BK43" s="65"/>
      <c r="BL43" s="66"/>
      <c r="BM43" s="64" t="s">
        <v>399</v>
      </c>
      <c r="BN43" s="66"/>
      <c r="BO43" s="64" t="s">
        <v>400</v>
      </c>
      <c r="BP43" s="65"/>
      <c r="BQ43" s="65"/>
      <c r="BR43" s="65"/>
      <c r="BS43" s="66"/>
    </row>
    <row r="44" spans="2:71" ht="74.849999999999994" customHeight="1">
      <c r="B44" s="64" t="s">
        <v>388</v>
      </c>
      <c r="C44" s="66"/>
      <c r="D44" s="64" t="s">
        <v>405</v>
      </c>
      <c r="E44" s="65"/>
      <c r="F44" s="65"/>
      <c r="G44" s="65"/>
      <c r="H44" s="65"/>
      <c r="I44" s="65"/>
      <c r="J44" s="65"/>
      <c r="K44" s="65"/>
      <c r="L44" s="65"/>
      <c r="M44" s="65"/>
      <c r="N44" s="65"/>
      <c r="O44" s="65"/>
      <c r="P44" s="65"/>
      <c r="Q44" s="65"/>
      <c r="R44" s="65"/>
      <c r="S44" s="65"/>
      <c r="T44" s="66"/>
      <c r="U44" s="64" t="s">
        <v>389</v>
      </c>
      <c r="V44" s="65"/>
      <c r="W44" s="65"/>
      <c r="X44" s="65"/>
      <c r="Y44" s="65"/>
      <c r="Z44" s="65"/>
      <c r="AA44" s="66"/>
      <c r="AB44" s="64" t="s">
        <v>390</v>
      </c>
      <c r="AC44" s="65"/>
      <c r="AD44" s="65"/>
      <c r="AE44" s="65"/>
      <c r="AF44" s="65"/>
      <c r="AG44" s="65"/>
      <c r="AH44" s="65"/>
      <c r="AI44" s="65"/>
      <c r="AJ44" s="66"/>
      <c r="AK44" s="64"/>
      <c r="AL44" s="65"/>
      <c r="AM44" s="65"/>
      <c r="AN44" s="65"/>
      <c r="AO44" s="65"/>
      <c r="AP44" s="65"/>
      <c r="AQ44" s="65"/>
      <c r="AR44" s="65"/>
      <c r="AS44" s="66"/>
      <c r="AT44" s="64" t="s">
        <v>406</v>
      </c>
      <c r="AU44" s="65"/>
      <c r="AV44" s="65"/>
      <c r="AW44" s="65"/>
      <c r="AX44" s="65"/>
      <c r="AY44" s="65"/>
      <c r="AZ44" s="65"/>
      <c r="BA44" s="66"/>
      <c r="BB44" s="64" t="s">
        <v>407</v>
      </c>
      <c r="BC44" s="65"/>
      <c r="BD44" s="65"/>
      <c r="BE44" s="65"/>
      <c r="BF44" s="66"/>
      <c r="BG44" s="64"/>
      <c r="BH44" s="65"/>
      <c r="BI44" s="65"/>
      <c r="BJ44" s="65"/>
      <c r="BK44" s="65"/>
      <c r="BL44" s="66"/>
      <c r="BM44" s="64" t="s">
        <v>399</v>
      </c>
      <c r="BN44" s="66"/>
      <c r="BO44" s="64" t="s">
        <v>400</v>
      </c>
      <c r="BP44" s="65"/>
      <c r="BQ44" s="65"/>
      <c r="BR44" s="65"/>
      <c r="BS44" s="66"/>
    </row>
    <row r="45" spans="2:71" ht="74.849999999999994" customHeight="1">
      <c r="B45" s="64" t="s">
        <v>388</v>
      </c>
      <c r="C45" s="66"/>
      <c r="D45" s="64" t="s">
        <v>408</v>
      </c>
      <c r="E45" s="65"/>
      <c r="F45" s="65"/>
      <c r="G45" s="65"/>
      <c r="H45" s="65"/>
      <c r="I45" s="65"/>
      <c r="J45" s="65"/>
      <c r="K45" s="65"/>
      <c r="L45" s="65"/>
      <c r="M45" s="65"/>
      <c r="N45" s="65"/>
      <c r="O45" s="65"/>
      <c r="P45" s="65"/>
      <c r="Q45" s="65"/>
      <c r="R45" s="65"/>
      <c r="S45" s="65"/>
      <c r="T45" s="66"/>
      <c r="U45" s="64" t="s">
        <v>389</v>
      </c>
      <c r="V45" s="65"/>
      <c r="W45" s="65"/>
      <c r="X45" s="65"/>
      <c r="Y45" s="65"/>
      <c r="Z45" s="65"/>
      <c r="AA45" s="66"/>
      <c r="AB45" s="64" t="s">
        <v>390</v>
      </c>
      <c r="AC45" s="65"/>
      <c r="AD45" s="65"/>
      <c r="AE45" s="65"/>
      <c r="AF45" s="65"/>
      <c r="AG45" s="65"/>
      <c r="AH45" s="65"/>
      <c r="AI45" s="65"/>
      <c r="AJ45" s="66"/>
      <c r="AK45" s="64"/>
      <c r="AL45" s="65"/>
      <c r="AM45" s="65"/>
      <c r="AN45" s="65"/>
      <c r="AO45" s="65"/>
      <c r="AP45" s="65"/>
      <c r="AQ45" s="65"/>
      <c r="AR45" s="65"/>
      <c r="AS45" s="66"/>
      <c r="AT45" s="64" t="s">
        <v>406</v>
      </c>
      <c r="AU45" s="65"/>
      <c r="AV45" s="65"/>
      <c r="AW45" s="65"/>
      <c r="AX45" s="65"/>
      <c r="AY45" s="65"/>
      <c r="AZ45" s="65"/>
      <c r="BA45" s="66"/>
      <c r="BB45" s="64" t="s">
        <v>409</v>
      </c>
      <c r="BC45" s="65"/>
      <c r="BD45" s="65"/>
      <c r="BE45" s="65"/>
      <c r="BF45" s="66"/>
      <c r="BG45" s="64"/>
      <c r="BH45" s="65"/>
      <c r="BI45" s="65"/>
      <c r="BJ45" s="65"/>
      <c r="BK45" s="65"/>
      <c r="BL45" s="66"/>
      <c r="BM45" s="64" t="s">
        <v>399</v>
      </c>
      <c r="BN45" s="66"/>
      <c r="BO45" s="64" t="s">
        <v>400</v>
      </c>
      <c r="BP45" s="65"/>
      <c r="BQ45" s="65"/>
      <c r="BR45" s="65"/>
      <c r="BS45" s="66"/>
    </row>
    <row r="46" spans="2:71" ht="74.849999999999994" customHeight="1">
      <c r="B46" s="64" t="s">
        <v>388</v>
      </c>
      <c r="C46" s="66"/>
      <c r="D46" s="64" t="s">
        <v>410</v>
      </c>
      <c r="E46" s="65"/>
      <c r="F46" s="65"/>
      <c r="G46" s="65"/>
      <c r="H46" s="65"/>
      <c r="I46" s="65"/>
      <c r="J46" s="65"/>
      <c r="K46" s="65"/>
      <c r="L46" s="65"/>
      <c r="M46" s="65"/>
      <c r="N46" s="65"/>
      <c r="O46" s="65"/>
      <c r="P46" s="65"/>
      <c r="Q46" s="65"/>
      <c r="R46" s="65"/>
      <c r="S46" s="65"/>
      <c r="T46" s="66"/>
      <c r="U46" s="64" t="s">
        <v>389</v>
      </c>
      <c r="V46" s="65"/>
      <c r="W46" s="65"/>
      <c r="X46" s="65"/>
      <c r="Y46" s="65"/>
      <c r="Z46" s="65"/>
      <c r="AA46" s="66"/>
      <c r="AB46" s="64" t="s">
        <v>390</v>
      </c>
      <c r="AC46" s="65"/>
      <c r="AD46" s="65"/>
      <c r="AE46" s="65"/>
      <c r="AF46" s="65"/>
      <c r="AG46" s="65"/>
      <c r="AH46" s="65"/>
      <c r="AI46" s="65"/>
      <c r="AJ46" s="66"/>
      <c r="AK46" s="64"/>
      <c r="AL46" s="65"/>
      <c r="AM46" s="65"/>
      <c r="AN46" s="65"/>
      <c r="AO46" s="65"/>
      <c r="AP46" s="65"/>
      <c r="AQ46" s="65"/>
      <c r="AR46" s="65"/>
      <c r="AS46" s="66"/>
      <c r="AT46" s="64" t="s">
        <v>411</v>
      </c>
      <c r="AU46" s="65"/>
      <c r="AV46" s="65"/>
      <c r="AW46" s="65"/>
      <c r="AX46" s="65"/>
      <c r="AY46" s="65"/>
      <c r="AZ46" s="65"/>
      <c r="BA46" s="66"/>
      <c r="BB46" s="64" t="s">
        <v>403</v>
      </c>
      <c r="BC46" s="65"/>
      <c r="BD46" s="65"/>
      <c r="BE46" s="65"/>
      <c r="BF46" s="66"/>
      <c r="BG46" s="64"/>
      <c r="BH46" s="65"/>
      <c r="BI46" s="65"/>
      <c r="BJ46" s="65"/>
      <c r="BK46" s="65"/>
      <c r="BL46" s="66"/>
      <c r="BM46" s="64" t="s">
        <v>399</v>
      </c>
      <c r="BN46" s="66"/>
      <c r="BO46" s="64" t="s">
        <v>400</v>
      </c>
      <c r="BP46" s="65"/>
      <c r="BQ46" s="65"/>
      <c r="BR46" s="65"/>
      <c r="BS46" s="66"/>
    </row>
    <row r="47" spans="2:71" ht="74.849999999999994" customHeight="1">
      <c r="B47" s="64" t="s">
        <v>388</v>
      </c>
      <c r="C47" s="66"/>
      <c r="D47" s="64" t="s">
        <v>412</v>
      </c>
      <c r="E47" s="65"/>
      <c r="F47" s="65"/>
      <c r="G47" s="65"/>
      <c r="H47" s="65"/>
      <c r="I47" s="65"/>
      <c r="J47" s="65"/>
      <c r="K47" s="65"/>
      <c r="L47" s="65"/>
      <c r="M47" s="65"/>
      <c r="N47" s="65"/>
      <c r="O47" s="65"/>
      <c r="P47" s="65"/>
      <c r="Q47" s="65"/>
      <c r="R47" s="65"/>
      <c r="S47" s="65"/>
      <c r="T47" s="66"/>
      <c r="U47" s="64" t="s">
        <v>389</v>
      </c>
      <c r="V47" s="65"/>
      <c r="W47" s="65"/>
      <c r="X47" s="65"/>
      <c r="Y47" s="65"/>
      <c r="Z47" s="65"/>
      <c r="AA47" s="66"/>
      <c r="AB47" s="64" t="s">
        <v>390</v>
      </c>
      <c r="AC47" s="65"/>
      <c r="AD47" s="65"/>
      <c r="AE47" s="65"/>
      <c r="AF47" s="65"/>
      <c r="AG47" s="65"/>
      <c r="AH47" s="65"/>
      <c r="AI47" s="65"/>
      <c r="AJ47" s="66"/>
      <c r="AK47" s="64"/>
      <c r="AL47" s="65"/>
      <c r="AM47" s="65"/>
      <c r="AN47" s="65"/>
      <c r="AO47" s="65"/>
      <c r="AP47" s="65"/>
      <c r="AQ47" s="65"/>
      <c r="AR47" s="65"/>
      <c r="AS47" s="66"/>
      <c r="AT47" s="64" t="s">
        <v>413</v>
      </c>
      <c r="AU47" s="65"/>
      <c r="AV47" s="65"/>
      <c r="AW47" s="65"/>
      <c r="AX47" s="65"/>
      <c r="AY47" s="65"/>
      <c r="AZ47" s="65"/>
      <c r="BA47" s="66"/>
      <c r="BB47" s="64" t="s">
        <v>414</v>
      </c>
      <c r="BC47" s="65"/>
      <c r="BD47" s="65"/>
      <c r="BE47" s="65"/>
      <c r="BF47" s="66"/>
      <c r="BG47" s="64"/>
      <c r="BH47" s="65"/>
      <c r="BI47" s="65"/>
      <c r="BJ47" s="65"/>
      <c r="BK47" s="65"/>
      <c r="BL47" s="66"/>
      <c r="BM47" s="64" t="s">
        <v>399</v>
      </c>
      <c r="BN47" s="66"/>
      <c r="BO47" s="64" t="s">
        <v>400</v>
      </c>
      <c r="BP47" s="65"/>
      <c r="BQ47" s="65"/>
      <c r="BR47" s="65"/>
      <c r="BS47" s="66"/>
    </row>
    <row r="48" spans="2:71" ht="74.849999999999994" customHeight="1">
      <c r="B48" s="64" t="s">
        <v>388</v>
      </c>
      <c r="C48" s="66"/>
      <c r="D48" s="64" t="s">
        <v>415</v>
      </c>
      <c r="E48" s="65"/>
      <c r="F48" s="65"/>
      <c r="G48" s="65"/>
      <c r="H48" s="65"/>
      <c r="I48" s="65"/>
      <c r="J48" s="65"/>
      <c r="K48" s="65"/>
      <c r="L48" s="65"/>
      <c r="M48" s="65"/>
      <c r="N48" s="65"/>
      <c r="O48" s="65"/>
      <c r="P48" s="65"/>
      <c r="Q48" s="65"/>
      <c r="R48" s="65"/>
      <c r="S48" s="65"/>
      <c r="T48" s="66"/>
      <c r="U48" s="64" t="s">
        <v>389</v>
      </c>
      <c r="V48" s="65"/>
      <c r="W48" s="65"/>
      <c r="X48" s="65"/>
      <c r="Y48" s="65"/>
      <c r="Z48" s="65"/>
      <c r="AA48" s="66"/>
      <c r="AB48" s="64" t="s">
        <v>390</v>
      </c>
      <c r="AC48" s="65"/>
      <c r="AD48" s="65"/>
      <c r="AE48" s="65"/>
      <c r="AF48" s="65"/>
      <c r="AG48" s="65"/>
      <c r="AH48" s="65"/>
      <c r="AI48" s="65"/>
      <c r="AJ48" s="66"/>
      <c r="AK48" s="64"/>
      <c r="AL48" s="65"/>
      <c r="AM48" s="65"/>
      <c r="AN48" s="65"/>
      <c r="AO48" s="65"/>
      <c r="AP48" s="65"/>
      <c r="AQ48" s="65"/>
      <c r="AR48" s="65"/>
      <c r="AS48" s="66"/>
      <c r="AT48" s="64" t="s">
        <v>402</v>
      </c>
      <c r="AU48" s="65"/>
      <c r="AV48" s="65"/>
      <c r="AW48" s="65"/>
      <c r="AX48" s="65"/>
      <c r="AY48" s="65"/>
      <c r="AZ48" s="65"/>
      <c r="BA48" s="66"/>
      <c r="BB48" s="64" t="s">
        <v>416</v>
      </c>
      <c r="BC48" s="65"/>
      <c r="BD48" s="65"/>
      <c r="BE48" s="65"/>
      <c r="BF48" s="66"/>
      <c r="BG48" s="64"/>
      <c r="BH48" s="65"/>
      <c r="BI48" s="65"/>
      <c r="BJ48" s="65"/>
      <c r="BK48" s="65"/>
      <c r="BL48" s="66"/>
      <c r="BM48" s="64" t="s">
        <v>399</v>
      </c>
      <c r="BN48" s="66"/>
      <c r="BO48" s="64" t="s">
        <v>400</v>
      </c>
      <c r="BP48" s="65"/>
      <c r="BQ48" s="65"/>
      <c r="BR48" s="65"/>
      <c r="BS48" s="66"/>
    </row>
    <row r="49" spans="2:71" ht="74.849999999999994" customHeight="1">
      <c r="B49" s="64" t="s">
        <v>388</v>
      </c>
      <c r="C49" s="66"/>
      <c r="D49" s="64" t="s">
        <v>417</v>
      </c>
      <c r="E49" s="65"/>
      <c r="F49" s="65"/>
      <c r="G49" s="65"/>
      <c r="H49" s="65"/>
      <c r="I49" s="65"/>
      <c r="J49" s="65"/>
      <c r="K49" s="65"/>
      <c r="L49" s="65"/>
      <c r="M49" s="65"/>
      <c r="N49" s="65"/>
      <c r="O49" s="65"/>
      <c r="P49" s="65"/>
      <c r="Q49" s="65"/>
      <c r="R49" s="65"/>
      <c r="S49" s="65"/>
      <c r="T49" s="66"/>
      <c r="U49" s="64" t="s">
        <v>389</v>
      </c>
      <c r="V49" s="65"/>
      <c r="W49" s="65"/>
      <c r="X49" s="65"/>
      <c r="Y49" s="65"/>
      <c r="Z49" s="65"/>
      <c r="AA49" s="66"/>
      <c r="AB49" s="64" t="s">
        <v>390</v>
      </c>
      <c r="AC49" s="65"/>
      <c r="AD49" s="65"/>
      <c r="AE49" s="65"/>
      <c r="AF49" s="65"/>
      <c r="AG49" s="65"/>
      <c r="AH49" s="65"/>
      <c r="AI49" s="65"/>
      <c r="AJ49" s="66"/>
      <c r="AK49" s="64"/>
      <c r="AL49" s="65"/>
      <c r="AM49" s="65"/>
      <c r="AN49" s="65"/>
      <c r="AO49" s="65"/>
      <c r="AP49" s="65"/>
      <c r="AQ49" s="65"/>
      <c r="AR49" s="65"/>
      <c r="AS49" s="66"/>
      <c r="AT49" s="64" t="s">
        <v>406</v>
      </c>
      <c r="AU49" s="65"/>
      <c r="AV49" s="65"/>
      <c r="AW49" s="65"/>
      <c r="AX49" s="65"/>
      <c r="AY49" s="65"/>
      <c r="AZ49" s="65"/>
      <c r="BA49" s="66"/>
      <c r="BB49" s="64" t="s">
        <v>418</v>
      </c>
      <c r="BC49" s="65"/>
      <c r="BD49" s="65"/>
      <c r="BE49" s="65"/>
      <c r="BF49" s="66"/>
      <c r="BG49" s="64"/>
      <c r="BH49" s="65"/>
      <c r="BI49" s="65"/>
      <c r="BJ49" s="65"/>
      <c r="BK49" s="65"/>
      <c r="BL49" s="66"/>
      <c r="BM49" s="64" t="s">
        <v>399</v>
      </c>
      <c r="BN49" s="66"/>
      <c r="BO49" s="64" t="s">
        <v>400</v>
      </c>
      <c r="BP49" s="65"/>
      <c r="BQ49" s="65"/>
      <c r="BR49" s="65"/>
      <c r="BS49" s="66"/>
    </row>
    <row r="50" spans="2:71" ht="74.849999999999994" customHeight="1">
      <c r="B50" s="64" t="s">
        <v>388</v>
      </c>
      <c r="C50" s="66"/>
      <c r="D50" s="64" t="s">
        <v>419</v>
      </c>
      <c r="E50" s="65"/>
      <c r="F50" s="65"/>
      <c r="G50" s="65"/>
      <c r="H50" s="65"/>
      <c r="I50" s="65"/>
      <c r="J50" s="65"/>
      <c r="K50" s="65"/>
      <c r="L50" s="65"/>
      <c r="M50" s="65"/>
      <c r="N50" s="65"/>
      <c r="O50" s="65"/>
      <c r="P50" s="65"/>
      <c r="Q50" s="65"/>
      <c r="R50" s="65"/>
      <c r="S50" s="65"/>
      <c r="T50" s="66"/>
      <c r="U50" s="64" t="s">
        <v>389</v>
      </c>
      <c r="V50" s="65"/>
      <c r="W50" s="65"/>
      <c r="X50" s="65"/>
      <c r="Y50" s="65"/>
      <c r="Z50" s="65"/>
      <c r="AA50" s="66"/>
      <c r="AB50" s="64" t="s">
        <v>390</v>
      </c>
      <c r="AC50" s="65"/>
      <c r="AD50" s="65"/>
      <c r="AE50" s="65"/>
      <c r="AF50" s="65"/>
      <c r="AG50" s="65"/>
      <c r="AH50" s="65"/>
      <c r="AI50" s="65"/>
      <c r="AJ50" s="66"/>
      <c r="AK50" s="64"/>
      <c r="AL50" s="65"/>
      <c r="AM50" s="65"/>
      <c r="AN50" s="65"/>
      <c r="AO50" s="65"/>
      <c r="AP50" s="65"/>
      <c r="AQ50" s="65"/>
      <c r="AR50" s="65"/>
      <c r="AS50" s="66"/>
      <c r="AT50" s="64" t="s">
        <v>420</v>
      </c>
      <c r="AU50" s="65"/>
      <c r="AV50" s="65"/>
      <c r="AW50" s="65"/>
      <c r="AX50" s="65"/>
      <c r="AY50" s="65"/>
      <c r="AZ50" s="65"/>
      <c r="BA50" s="66"/>
      <c r="BB50" s="64" t="s">
        <v>403</v>
      </c>
      <c r="BC50" s="65"/>
      <c r="BD50" s="65"/>
      <c r="BE50" s="65"/>
      <c r="BF50" s="66"/>
      <c r="BG50" s="64"/>
      <c r="BH50" s="65"/>
      <c r="BI50" s="65"/>
      <c r="BJ50" s="65"/>
      <c r="BK50" s="65"/>
      <c r="BL50" s="66"/>
      <c r="BM50" s="64" t="s">
        <v>399</v>
      </c>
      <c r="BN50" s="66"/>
      <c r="BO50" s="64" t="s">
        <v>400</v>
      </c>
      <c r="BP50" s="65"/>
      <c r="BQ50" s="65"/>
      <c r="BR50" s="65"/>
      <c r="BS50" s="66"/>
    </row>
    <row r="51" spans="2:71" ht="74.849999999999994" customHeight="1">
      <c r="B51" s="64" t="s">
        <v>388</v>
      </c>
      <c r="C51" s="66"/>
      <c r="D51" s="64" t="s">
        <v>421</v>
      </c>
      <c r="E51" s="65"/>
      <c r="F51" s="65"/>
      <c r="G51" s="65"/>
      <c r="H51" s="65"/>
      <c r="I51" s="65"/>
      <c r="J51" s="65"/>
      <c r="K51" s="65"/>
      <c r="L51" s="65"/>
      <c r="M51" s="65"/>
      <c r="N51" s="65"/>
      <c r="O51" s="65"/>
      <c r="P51" s="65"/>
      <c r="Q51" s="65"/>
      <c r="R51" s="65"/>
      <c r="S51" s="65"/>
      <c r="T51" s="66"/>
      <c r="U51" s="64" t="s">
        <v>389</v>
      </c>
      <c r="V51" s="65"/>
      <c r="W51" s="65"/>
      <c r="X51" s="65"/>
      <c r="Y51" s="65"/>
      <c r="Z51" s="65"/>
      <c r="AA51" s="66"/>
      <c r="AB51" s="64" t="s">
        <v>390</v>
      </c>
      <c r="AC51" s="65"/>
      <c r="AD51" s="65"/>
      <c r="AE51" s="65"/>
      <c r="AF51" s="65"/>
      <c r="AG51" s="65"/>
      <c r="AH51" s="65"/>
      <c r="AI51" s="65"/>
      <c r="AJ51" s="66"/>
      <c r="AK51" s="64"/>
      <c r="AL51" s="65"/>
      <c r="AM51" s="65"/>
      <c r="AN51" s="65"/>
      <c r="AO51" s="65"/>
      <c r="AP51" s="65"/>
      <c r="AQ51" s="65"/>
      <c r="AR51" s="65"/>
      <c r="AS51" s="66"/>
      <c r="AT51" s="64" t="s">
        <v>402</v>
      </c>
      <c r="AU51" s="65"/>
      <c r="AV51" s="65"/>
      <c r="AW51" s="65"/>
      <c r="AX51" s="65"/>
      <c r="AY51" s="65"/>
      <c r="AZ51" s="65"/>
      <c r="BA51" s="66"/>
      <c r="BB51" s="64" t="s">
        <v>403</v>
      </c>
      <c r="BC51" s="65"/>
      <c r="BD51" s="65"/>
      <c r="BE51" s="65"/>
      <c r="BF51" s="66"/>
      <c r="BG51" s="64"/>
      <c r="BH51" s="65"/>
      <c r="BI51" s="65"/>
      <c r="BJ51" s="65"/>
      <c r="BK51" s="65"/>
      <c r="BL51" s="66"/>
      <c r="BM51" s="64" t="s">
        <v>399</v>
      </c>
      <c r="BN51" s="66"/>
      <c r="BO51" s="64" t="s">
        <v>400</v>
      </c>
      <c r="BP51" s="65"/>
      <c r="BQ51" s="65"/>
      <c r="BR51" s="65"/>
      <c r="BS51" s="66"/>
    </row>
    <row r="52" spans="2:71" ht="74.849999999999994" customHeight="1">
      <c r="B52" s="64" t="s">
        <v>388</v>
      </c>
      <c r="C52" s="66"/>
      <c r="D52" s="64" t="s">
        <v>511</v>
      </c>
      <c r="E52" s="65"/>
      <c r="F52" s="65"/>
      <c r="G52" s="65"/>
      <c r="H52" s="65"/>
      <c r="I52" s="65"/>
      <c r="J52" s="65"/>
      <c r="K52" s="65"/>
      <c r="L52" s="65"/>
      <c r="M52" s="65"/>
      <c r="N52" s="65"/>
      <c r="O52" s="65"/>
      <c r="P52" s="65"/>
      <c r="Q52" s="65"/>
      <c r="R52" s="65"/>
      <c r="S52" s="65"/>
      <c r="T52" s="66"/>
      <c r="U52" s="64" t="s">
        <v>389</v>
      </c>
      <c r="V52" s="65"/>
      <c r="W52" s="65"/>
      <c r="X52" s="65"/>
      <c r="Y52" s="65"/>
      <c r="Z52" s="65"/>
      <c r="AA52" s="66"/>
      <c r="AB52" s="64" t="s">
        <v>390</v>
      </c>
      <c r="AC52" s="65"/>
      <c r="AD52" s="65"/>
      <c r="AE52" s="65"/>
      <c r="AF52" s="65"/>
      <c r="AG52" s="65"/>
      <c r="AH52" s="65"/>
      <c r="AI52" s="65"/>
      <c r="AJ52" s="66"/>
      <c r="AK52" s="64"/>
      <c r="AL52" s="65"/>
      <c r="AM52" s="65"/>
      <c r="AN52" s="65"/>
      <c r="AO52" s="65"/>
      <c r="AP52" s="65"/>
      <c r="AQ52" s="65"/>
      <c r="AR52" s="65"/>
      <c r="AS52" s="66"/>
      <c r="AT52" s="64" t="s">
        <v>402</v>
      </c>
      <c r="AU52" s="65"/>
      <c r="AV52" s="65"/>
      <c r="AW52" s="65"/>
      <c r="AX52" s="65"/>
      <c r="AY52" s="65"/>
      <c r="AZ52" s="65"/>
      <c r="BA52" s="66"/>
      <c r="BB52" s="64" t="s">
        <v>422</v>
      </c>
      <c r="BC52" s="65"/>
      <c r="BD52" s="65"/>
      <c r="BE52" s="65"/>
      <c r="BF52" s="66"/>
      <c r="BG52" s="64"/>
      <c r="BH52" s="65"/>
      <c r="BI52" s="65"/>
      <c r="BJ52" s="65"/>
      <c r="BK52" s="65"/>
      <c r="BL52" s="66"/>
      <c r="BM52" s="64" t="s">
        <v>399</v>
      </c>
      <c r="BN52" s="66"/>
      <c r="BO52" s="64" t="s">
        <v>400</v>
      </c>
      <c r="BP52" s="65"/>
      <c r="BQ52" s="65"/>
      <c r="BR52" s="65"/>
      <c r="BS52" s="66"/>
    </row>
    <row r="53" spans="2:71" ht="74.849999999999994" customHeight="1">
      <c r="B53" s="64" t="s">
        <v>388</v>
      </c>
      <c r="C53" s="66"/>
      <c r="D53" s="64" t="s">
        <v>423</v>
      </c>
      <c r="E53" s="65"/>
      <c r="F53" s="65"/>
      <c r="G53" s="65"/>
      <c r="H53" s="65"/>
      <c r="I53" s="65"/>
      <c r="J53" s="65"/>
      <c r="K53" s="65"/>
      <c r="L53" s="65"/>
      <c r="M53" s="65"/>
      <c r="N53" s="65"/>
      <c r="O53" s="65"/>
      <c r="P53" s="65"/>
      <c r="Q53" s="65"/>
      <c r="R53" s="65"/>
      <c r="S53" s="65"/>
      <c r="T53" s="66"/>
      <c r="U53" s="64" t="s">
        <v>389</v>
      </c>
      <c r="V53" s="65"/>
      <c r="W53" s="65"/>
      <c r="X53" s="65"/>
      <c r="Y53" s="65"/>
      <c r="Z53" s="65"/>
      <c r="AA53" s="66"/>
      <c r="AB53" s="64" t="s">
        <v>390</v>
      </c>
      <c r="AC53" s="65"/>
      <c r="AD53" s="65"/>
      <c r="AE53" s="65"/>
      <c r="AF53" s="65"/>
      <c r="AG53" s="65"/>
      <c r="AH53" s="65"/>
      <c r="AI53" s="65"/>
      <c r="AJ53" s="66"/>
      <c r="AK53" s="64"/>
      <c r="AL53" s="65"/>
      <c r="AM53" s="65"/>
      <c r="AN53" s="65"/>
      <c r="AO53" s="65"/>
      <c r="AP53" s="65"/>
      <c r="AQ53" s="65"/>
      <c r="AR53" s="65"/>
      <c r="AS53" s="66"/>
      <c r="AT53" s="64" t="s">
        <v>424</v>
      </c>
      <c r="AU53" s="65"/>
      <c r="AV53" s="65"/>
      <c r="AW53" s="65"/>
      <c r="AX53" s="65"/>
      <c r="AY53" s="65"/>
      <c r="AZ53" s="65"/>
      <c r="BA53" s="66"/>
      <c r="BB53" s="64" t="s">
        <v>403</v>
      </c>
      <c r="BC53" s="65"/>
      <c r="BD53" s="65"/>
      <c r="BE53" s="65"/>
      <c r="BF53" s="66"/>
      <c r="BG53" s="64"/>
      <c r="BH53" s="65"/>
      <c r="BI53" s="65"/>
      <c r="BJ53" s="65"/>
      <c r="BK53" s="65"/>
      <c r="BL53" s="66"/>
      <c r="BM53" s="64" t="s">
        <v>399</v>
      </c>
      <c r="BN53" s="66"/>
      <c r="BO53" s="64" t="s">
        <v>400</v>
      </c>
      <c r="BP53" s="65"/>
      <c r="BQ53" s="65"/>
      <c r="BR53" s="65"/>
      <c r="BS53" s="66"/>
    </row>
    <row r="54" spans="2:71" ht="74.650000000000006" customHeight="1">
      <c r="B54" s="64" t="s">
        <v>388</v>
      </c>
      <c r="C54" s="66"/>
      <c r="D54" s="64" t="s">
        <v>510</v>
      </c>
      <c r="E54" s="65"/>
      <c r="F54" s="65"/>
      <c r="G54" s="65"/>
      <c r="H54" s="65"/>
      <c r="I54" s="65"/>
      <c r="J54" s="65"/>
      <c r="K54" s="65"/>
      <c r="L54" s="65"/>
      <c r="M54" s="65"/>
      <c r="N54" s="65"/>
      <c r="O54" s="65"/>
      <c r="P54" s="65"/>
      <c r="Q54" s="65"/>
      <c r="R54" s="65"/>
      <c r="S54" s="65"/>
      <c r="T54" s="66"/>
      <c r="U54" s="64" t="s">
        <v>389</v>
      </c>
      <c r="V54" s="65"/>
      <c r="W54" s="65"/>
      <c r="X54" s="65"/>
      <c r="Y54" s="65"/>
      <c r="Z54" s="65"/>
      <c r="AA54" s="66"/>
      <c r="AB54" s="64" t="s">
        <v>390</v>
      </c>
      <c r="AC54" s="65"/>
      <c r="AD54" s="65"/>
      <c r="AE54" s="65"/>
      <c r="AF54" s="65"/>
      <c r="AG54" s="65"/>
      <c r="AH54" s="65"/>
      <c r="AI54" s="65"/>
      <c r="AJ54" s="66"/>
      <c r="AK54" s="64"/>
      <c r="AL54" s="65"/>
      <c r="AM54" s="65"/>
      <c r="AN54" s="65"/>
      <c r="AO54" s="65"/>
      <c r="AP54" s="65"/>
      <c r="AQ54" s="65"/>
      <c r="AR54" s="65"/>
      <c r="AS54" s="66"/>
      <c r="AT54" s="64"/>
      <c r="AU54" s="65"/>
      <c r="AV54" s="65"/>
      <c r="AW54" s="65"/>
      <c r="AX54" s="65"/>
      <c r="AY54" s="65"/>
      <c r="AZ54" s="65"/>
      <c r="BA54" s="66"/>
      <c r="BB54" s="64" t="s">
        <v>425</v>
      </c>
      <c r="BC54" s="65"/>
      <c r="BD54" s="65"/>
      <c r="BE54" s="65"/>
      <c r="BF54" s="66"/>
      <c r="BG54" s="64"/>
      <c r="BH54" s="65"/>
      <c r="BI54" s="65"/>
      <c r="BJ54" s="65"/>
      <c r="BK54" s="65"/>
      <c r="BL54" s="66"/>
      <c r="BM54" s="64" t="s">
        <v>399</v>
      </c>
      <c r="BN54" s="66"/>
      <c r="BO54" s="64" t="s">
        <v>400</v>
      </c>
      <c r="BP54" s="65"/>
      <c r="BQ54" s="65"/>
      <c r="BR54" s="65"/>
      <c r="BS54" s="66"/>
    </row>
    <row r="55" spans="2:71" ht="0" hidden="1" customHeight="1"/>
    <row r="56" spans="2:71" ht="8.25" customHeight="1"/>
    <row r="57" spans="2:71" ht="0" hidden="1" customHeight="1"/>
  </sheetData>
  <mergeCells count="328">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C23:U23"/>
    <mergeCell ref="V23:AF23"/>
    <mergeCell ref="AG23:AK23"/>
    <mergeCell ref="AL23:AQ23"/>
    <mergeCell ref="AR23:AU23"/>
    <mergeCell ref="AV23:AY23"/>
    <mergeCell ref="AZ23:BB23"/>
    <mergeCell ref="BC23:BD23"/>
    <mergeCell ref="BE23:BQ23"/>
    <mergeCell ref="C22:U22"/>
    <mergeCell ref="V22:AF22"/>
    <mergeCell ref="AG22:AK22"/>
    <mergeCell ref="AL22:AQ22"/>
    <mergeCell ref="AR22:AU22"/>
    <mergeCell ref="AV24:AY24"/>
    <mergeCell ref="AZ24:BB24"/>
    <mergeCell ref="BC24:BD24"/>
    <mergeCell ref="BE24:BQ24"/>
    <mergeCell ref="C25:U25"/>
    <mergeCell ref="V25:AF25"/>
    <mergeCell ref="AG25:AK25"/>
    <mergeCell ref="AL25:AQ25"/>
    <mergeCell ref="AR25:AU25"/>
    <mergeCell ref="AV25:AY25"/>
    <mergeCell ref="AZ25:BB25"/>
    <mergeCell ref="BC25:BD25"/>
    <mergeCell ref="BE25:BQ25"/>
    <mergeCell ref="C24:U24"/>
    <mergeCell ref="V24:AF24"/>
    <mergeCell ref="AG24:AK24"/>
    <mergeCell ref="AL24:AQ24"/>
    <mergeCell ref="AR24:AU24"/>
    <mergeCell ref="AV26:AY26"/>
    <mergeCell ref="AZ26:BB26"/>
    <mergeCell ref="BC26:BD26"/>
    <mergeCell ref="BE26:BQ26"/>
    <mergeCell ref="B28:AV28"/>
    <mergeCell ref="C26:U26"/>
    <mergeCell ref="V26:AF26"/>
    <mergeCell ref="AG26:AK26"/>
    <mergeCell ref="AL26:AQ26"/>
    <mergeCell ref="AR26:AU26"/>
    <mergeCell ref="B29:AV29"/>
    <mergeCell ref="B31:BO31"/>
    <mergeCell ref="B32:D32"/>
    <mergeCell ref="E32:G32"/>
    <mergeCell ref="H32:J32"/>
    <mergeCell ref="K32:M32"/>
    <mergeCell ref="N32:S32"/>
    <mergeCell ref="T32:X32"/>
    <mergeCell ref="Y32:AD32"/>
    <mergeCell ref="AE32:AN32"/>
    <mergeCell ref="AO32:AR32"/>
    <mergeCell ref="AS32:AZ32"/>
    <mergeCell ref="BA32:BC32"/>
    <mergeCell ref="BD32:BG32"/>
    <mergeCell ref="BH32:BK32"/>
    <mergeCell ref="BL32:BM32"/>
    <mergeCell ref="BN32:BO32"/>
    <mergeCell ref="AS33:AZ33"/>
    <mergeCell ref="BA33:BC33"/>
    <mergeCell ref="BD33:BG33"/>
    <mergeCell ref="BH33:BK33"/>
    <mergeCell ref="BL33:BM33"/>
    <mergeCell ref="BN33:BO33"/>
    <mergeCell ref="B35:AX35"/>
    <mergeCell ref="B36:AX36"/>
    <mergeCell ref="B38:BS38"/>
    <mergeCell ref="B33:D33"/>
    <mergeCell ref="E33:G33"/>
    <mergeCell ref="H33:J33"/>
    <mergeCell ref="K33:M33"/>
    <mergeCell ref="N33:S33"/>
    <mergeCell ref="T33:X33"/>
    <mergeCell ref="Y33:AD33"/>
    <mergeCell ref="AE33:AN33"/>
    <mergeCell ref="AO33:AR33"/>
    <mergeCell ref="BO39:BS39"/>
    <mergeCell ref="B39:C39"/>
    <mergeCell ref="D39:T39"/>
    <mergeCell ref="U39:AA39"/>
    <mergeCell ref="AB39:AJ39"/>
    <mergeCell ref="AK39:AS39"/>
    <mergeCell ref="AT39:BA39"/>
    <mergeCell ref="BB39:BF39"/>
    <mergeCell ref="BG39:BL39"/>
    <mergeCell ref="BM39:BN39"/>
    <mergeCell ref="AT40:BA40"/>
    <mergeCell ref="BB40:BF40"/>
    <mergeCell ref="BG40:BL40"/>
    <mergeCell ref="BM40:BN40"/>
    <mergeCell ref="BO40:BS40"/>
    <mergeCell ref="B40:C40"/>
    <mergeCell ref="D40:T40"/>
    <mergeCell ref="U40:AA40"/>
    <mergeCell ref="AB40:AJ40"/>
    <mergeCell ref="AK40:AS40"/>
    <mergeCell ref="AT41:BA41"/>
    <mergeCell ref="BB41:BF41"/>
    <mergeCell ref="BG41:BL41"/>
    <mergeCell ref="BM41:BN41"/>
    <mergeCell ref="BO41:BS41"/>
    <mergeCell ref="B41:C41"/>
    <mergeCell ref="D41:T41"/>
    <mergeCell ref="U41:AA41"/>
    <mergeCell ref="AB41:AJ41"/>
    <mergeCell ref="AK41:AS41"/>
    <mergeCell ref="AT42:BA42"/>
    <mergeCell ref="BB42:BF42"/>
    <mergeCell ref="BG42:BL42"/>
    <mergeCell ref="BM42:BN42"/>
    <mergeCell ref="BO42:BS42"/>
    <mergeCell ref="B42:C42"/>
    <mergeCell ref="D42:T42"/>
    <mergeCell ref="U42:AA42"/>
    <mergeCell ref="AB42:AJ42"/>
    <mergeCell ref="AK42:AS42"/>
    <mergeCell ref="AT43:BA43"/>
    <mergeCell ref="BB43:BF43"/>
    <mergeCell ref="BG43:BL43"/>
    <mergeCell ref="BM43:BN43"/>
    <mergeCell ref="BO43:BS43"/>
    <mergeCell ref="B43:C43"/>
    <mergeCell ref="D43:T43"/>
    <mergeCell ref="U43:AA43"/>
    <mergeCell ref="AB43:AJ43"/>
    <mergeCell ref="AK43:AS43"/>
    <mergeCell ref="AT44:BA44"/>
    <mergeCell ref="BB44:BF44"/>
    <mergeCell ref="BG44:BL44"/>
    <mergeCell ref="BM44:BN44"/>
    <mergeCell ref="BO44:BS44"/>
    <mergeCell ref="B44:C44"/>
    <mergeCell ref="D44:T44"/>
    <mergeCell ref="U44:AA44"/>
    <mergeCell ref="AB44:AJ44"/>
    <mergeCell ref="AK44:AS44"/>
    <mergeCell ref="AT45:BA45"/>
    <mergeCell ref="BB45:BF45"/>
    <mergeCell ref="BG45:BL45"/>
    <mergeCell ref="BM45:BN45"/>
    <mergeCell ref="BO45:BS45"/>
    <mergeCell ref="B45:C45"/>
    <mergeCell ref="D45:T45"/>
    <mergeCell ref="U45:AA45"/>
    <mergeCell ref="AB45:AJ45"/>
    <mergeCell ref="AK45:AS45"/>
    <mergeCell ref="AT46:BA46"/>
    <mergeCell ref="BB46:BF46"/>
    <mergeCell ref="BG46:BL46"/>
    <mergeCell ref="BM46:BN46"/>
    <mergeCell ref="BO46:BS46"/>
    <mergeCell ref="B46:C46"/>
    <mergeCell ref="D46:T46"/>
    <mergeCell ref="U46:AA46"/>
    <mergeCell ref="AB46:AJ46"/>
    <mergeCell ref="AK46:AS46"/>
    <mergeCell ref="AT47:BA47"/>
    <mergeCell ref="BB47:BF47"/>
    <mergeCell ref="BG47:BL47"/>
    <mergeCell ref="BM47:BN47"/>
    <mergeCell ref="BO47:BS47"/>
    <mergeCell ref="B47:C47"/>
    <mergeCell ref="D47:T47"/>
    <mergeCell ref="U47:AA47"/>
    <mergeCell ref="AB47:AJ47"/>
    <mergeCell ref="AK47:AS47"/>
    <mergeCell ref="AT48:BA48"/>
    <mergeCell ref="BB48:BF48"/>
    <mergeCell ref="BG48:BL48"/>
    <mergeCell ref="BM48:BN48"/>
    <mergeCell ref="BO48:BS48"/>
    <mergeCell ref="B48:C48"/>
    <mergeCell ref="D48:T48"/>
    <mergeCell ref="U48:AA48"/>
    <mergeCell ref="AB48:AJ48"/>
    <mergeCell ref="AK48:AS48"/>
    <mergeCell ref="AT49:BA49"/>
    <mergeCell ref="BB49:BF49"/>
    <mergeCell ref="BG49:BL49"/>
    <mergeCell ref="BM49:BN49"/>
    <mergeCell ref="BO49:BS49"/>
    <mergeCell ref="B49:C49"/>
    <mergeCell ref="D49:T49"/>
    <mergeCell ref="U49:AA49"/>
    <mergeCell ref="AB49:AJ49"/>
    <mergeCell ref="AK49:AS49"/>
    <mergeCell ref="AT50:BA50"/>
    <mergeCell ref="BB50:BF50"/>
    <mergeCell ref="BG50:BL50"/>
    <mergeCell ref="BM50:BN50"/>
    <mergeCell ref="BO50:BS50"/>
    <mergeCell ref="B50:C50"/>
    <mergeCell ref="D50:T50"/>
    <mergeCell ref="U50:AA50"/>
    <mergeCell ref="AB50:AJ50"/>
    <mergeCell ref="AK50:AS50"/>
    <mergeCell ref="AT51:BA51"/>
    <mergeCell ref="BB51:BF51"/>
    <mergeCell ref="BG51:BL51"/>
    <mergeCell ref="BM51:BN51"/>
    <mergeCell ref="BO51:BS51"/>
    <mergeCell ref="B51:C51"/>
    <mergeCell ref="D51:T51"/>
    <mergeCell ref="U51:AA51"/>
    <mergeCell ref="AB51:AJ51"/>
    <mergeCell ref="AK51:AS51"/>
    <mergeCell ref="AT52:BA52"/>
    <mergeCell ref="BB52:BF52"/>
    <mergeCell ref="BG52:BL52"/>
    <mergeCell ref="BM52:BN52"/>
    <mergeCell ref="BO52:BS52"/>
    <mergeCell ref="B52:C52"/>
    <mergeCell ref="D52:T52"/>
    <mergeCell ref="U52:AA52"/>
    <mergeCell ref="AB52:AJ52"/>
    <mergeCell ref="AK52:AS52"/>
    <mergeCell ref="AT53:BA53"/>
    <mergeCell ref="BB53:BF53"/>
    <mergeCell ref="BG53:BL53"/>
    <mergeCell ref="BM53:BN53"/>
    <mergeCell ref="BO53:BS53"/>
    <mergeCell ref="B53:C53"/>
    <mergeCell ref="D53:T53"/>
    <mergeCell ref="U53:AA53"/>
    <mergeCell ref="AB53:AJ53"/>
    <mergeCell ref="AK53:AS53"/>
    <mergeCell ref="AT54:BA54"/>
    <mergeCell ref="BB54:BF54"/>
    <mergeCell ref="BG54:BL54"/>
    <mergeCell ref="BM54:BN54"/>
    <mergeCell ref="BO54:BS54"/>
    <mergeCell ref="B54:C54"/>
    <mergeCell ref="D54:T54"/>
    <mergeCell ref="U54:AA54"/>
    <mergeCell ref="AB54:AJ54"/>
    <mergeCell ref="AK54:AS54"/>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The Scottish Environment Protection Agency</oddFooter>
  </headerFooter>
</worksheet>
</file>

<file path=xl/worksheets/sheet9.xml><?xml version="1.0" encoding="utf-8"?>
<worksheet xmlns="http://schemas.openxmlformats.org/spreadsheetml/2006/main" xmlns:r="http://schemas.openxmlformats.org/officeDocument/2006/relationships">
  <dimension ref="B1:J34"/>
  <sheetViews>
    <sheetView showGridLines="0" zoomScale="85" zoomScaleNormal="85" workbookViewId="0">
      <pane ySplit="2" topLeftCell="A3" activePane="bottomLeft" state="frozen"/>
      <selection pane="bottomLeft" activeCell="C14" sqref="C14:J18"/>
    </sheetView>
  </sheetViews>
  <sheetFormatPr defaultRowHeight="1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c r="B1" s="34" t="s">
        <v>455</v>
      </c>
      <c r="C1" s="21"/>
      <c r="D1" s="21"/>
      <c r="E1" s="21"/>
      <c r="F1" s="21"/>
      <c r="G1" s="21"/>
      <c r="H1" s="21"/>
    </row>
    <row r="2" spans="2:10" ht="8.1" customHeight="1"/>
    <row r="3" spans="2:10" ht="11.45" customHeight="1"/>
    <row r="4" spans="2:10" ht="20.85" customHeight="1">
      <c r="B4" s="63" t="s">
        <v>10</v>
      </c>
      <c r="C4" s="21"/>
      <c r="D4" s="21"/>
    </row>
    <row r="5" spans="2:10" ht="12.6" customHeight="1"/>
    <row r="6" spans="2:10" ht="17.100000000000001" customHeight="1">
      <c r="C6" s="62" t="s">
        <v>426</v>
      </c>
      <c r="D6" s="23"/>
      <c r="E6" s="23"/>
      <c r="F6" s="23"/>
      <c r="G6" s="23"/>
      <c r="H6" s="23"/>
      <c r="I6" s="23"/>
      <c r="J6" s="24"/>
    </row>
    <row r="7" spans="2:10">
      <c r="C7" s="13" t="s">
        <v>380</v>
      </c>
      <c r="D7" s="62" t="s">
        <v>427</v>
      </c>
      <c r="E7" s="24"/>
      <c r="F7" s="13" t="s">
        <v>428</v>
      </c>
      <c r="G7" s="62" t="s">
        <v>429</v>
      </c>
      <c r="H7" s="23"/>
      <c r="I7" s="24"/>
      <c r="J7" s="13" t="s">
        <v>22</v>
      </c>
    </row>
    <row r="8" spans="2:10" ht="42.75">
      <c r="C8" s="67" t="s">
        <v>430</v>
      </c>
      <c r="D8" s="64" t="s">
        <v>431</v>
      </c>
      <c r="E8" s="66"/>
      <c r="F8" s="67" t="s">
        <v>390</v>
      </c>
      <c r="G8" s="64" t="s">
        <v>432</v>
      </c>
      <c r="H8" s="65"/>
      <c r="I8" s="66"/>
      <c r="J8" s="67" t="s">
        <v>477</v>
      </c>
    </row>
    <row r="9" spans="2:10" ht="28.5" customHeight="1">
      <c r="C9" s="67" t="s">
        <v>188</v>
      </c>
      <c r="D9" s="64" t="s">
        <v>478</v>
      </c>
      <c r="E9" s="66"/>
      <c r="F9" s="67" t="s">
        <v>392</v>
      </c>
      <c r="G9" s="64" t="s">
        <v>433</v>
      </c>
      <c r="H9" s="65"/>
      <c r="I9" s="66"/>
      <c r="J9" s="67" t="s">
        <v>479</v>
      </c>
    </row>
    <row r="10" spans="2:10" ht="28.5">
      <c r="C10" s="67" t="s">
        <v>188</v>
      </c>
      <c r="D10" s="64" t="s">
        <v>480</v>
      </c>
      <c r="E10" s="66"/>
      <c r="F10" s="67" t="s">
        <v>390</v>
      </c>
      <c r="G10" s="64" t="s">
        <v>452</v>
      </c>
      <c r="H10" s="65"/>
      <c r="I10" s="66"/>
      <c r="J10" s="97" t="s">
        <v>481</v>
      </c>
    </row>
    <row r="11" spans="2:10" ht="99.75">
      <c r="C11" s="67" t="s">
        <v>188</v>
      </c>
      <c r="D11" s="64" t="s">
        <v>480</v>
      </c>
      <c r="E11" s="66"/>
      <c r="F11" s="67" t="s">
        <v>390</v>
      </c>
      <c r="G11" s="64" t="s">
        <v>452</v>
      </c>
      <c r="H11" s="65"/>
      <c r="I11" s="66"/>
      <c r="J11" s="98" t="s">
        <v>482</v>
      </c>
    </row>
    <row r="12" spans="2:10" ht="71.25">
      <c r="C12" s="67" t="s">
        <v>188</v>
      </c>
      <c r="D12" s="64" t="s">
        <v>483</v>
      </c>
      <c r="E12" s="66"/>
      <c r="F12" s="67" t="s">
        <v>392</v>
      </c>
      <c r="G12" s="64" t="s">
        <v>452</v>
      </c>
      <c r="H12" s="65"/>
      <c r="I12" s="66"/>
      <c r="J12" s="67" t="s">
        <v>484</v>
      </c>
    </row>
    <row r="13" spans="2:10" ht="156.75">
      <c r="C13" s="67" t="s">
        <v>188</v>
      </c>
      <c r="D13" s="64" t="s">
        <v>478</v>
      </c>
      <c r="E13" s="66"/>
      <c r="F13" s="67" t="s">
        <v>392</v>
      </c>
      <c r="G13" s="64" t="s">
        <v>433</v>
      </c>
      <c r="H13" s="65"/>
      <c r="I13" s="66"/>
      <c r="J13" s="67" t="s">
        <v>485</v>
      </c>
    </row>
    <row r="14" spans="2:10" ht="71.25">
      <c r="C14" s="67" t="s">
        <v>188</v>
      </c>
      <c r="D14" s="64" t="s">
        <v>478</v>
      </c>
      <c r="E14" s="66"/>
      <c r="F14" s="67" t="s">
        <v>392</v>
      </c>
      <c r="G14" s="64" t="s">
        <v>433</v>
      </c>
      <c r="H14" s="65"/>
      <c r="I14" s="66"/>
      <c r="J14" s="67" t="s">
        <v>486</v>
      </c>
    </row>
    <row r="15" spans="2:10" ht="42.75" customHeight="1">
      <c r="C15" s="67" t="s">
        <v>188</v>
      </c>
      <c r="D15" s="64" t="s">
        <v>434</v>
      </c>
      <c r="E15" s="66"/>
      <c r="F15" s="67" t="s">
        <v>435</v>
      </c>
      <c r="G15" s="64" t="s">
        <v>436</v>
      </c>
      <c r="H15" s="65"/>
      <c r="I15" s="66"/>
      <c r="J15" s="67" t="s">
        <v>487</v>
      </c>
    </row>
    <row r="16" spans="2:10">
      <c r="C16" s="67" t="s">
        <v>437</v>
      </c>
      <c r="D16" s="64" t="s">
        <v>438</v>
      </c>
      <c r="E16" s="66"/>
      <c r="F16" s="67" t="s">
        <v>435</v>
      </c>
      <c r="G16" s="64" t="s">
        <v>439</v>
      </c>
      <c r="H16" s="65"/>
      <c r="I16" s="66"/>
      <c r="J16" s="67" t="s">
        <v>488</v>
      </c>
    </row>
    <row r="17" spans="3:10" ht="42.75" customHeight="1">
      <c r="C17" s="67" t="s">
        <v>437</v>
      </c>
      <c r="D17" s="64" t="s">
        <v>438</v>
      </c>
      <c r="E17" s="66"/>
      <c r="F17" s="67" t="s">
        <v>435</v>
      </c>
      <c r="G17" s="64" t="s">
        <v>439</v>
      </c>
      <c r="H17" s="65"/>
      <c r="I17" s="66"/>
      <c r="J17" s="67" t="s">
        <v>489</v>
      </c>
    </row>
    <row r="18" spans="3:10" ht="85.5">
      <c r="C18" s="67" t="s">
        <v>440</v>
      </c>
      <c r="D18" s="64" t="s">
        <v>441</v>
      </c>
      <c r="E18" s="66"/>
      <c r="F18" s="67" t="s">
        <v>390</v>
      </c>
      <c r="G18" s="64" t="s">
        <v>442</v>
      </c>
      <c r="H18" s="65"/>
      <c r="I18" s="66"/>
      <c r="J18" s="98" t="s">
        <v>490</v>
      </c>
    </row>
    <row r="19" spans="3:10">
      <c r="C19" s="67" t="s">
        <v>437</v>
      </c>
      <c r="D19" s="64" t="s">
        <v>446</v>
      </c>
      <c r="E19" s="66"/>
      <c r="F19" s="67" t="s">
        <v>390</v>
      </c>
      <c r="G19" s="64" t="s">
        <v>443</v>
      </c>
      <c r="H19" s="65"/>
      <c r="I19" s="66"/>
      <c r="J19" s="67" t="s">
        <v>491</v>
      </c>
    </row>
    <row r="20" spans="3:10" ht="85.5">
      <c r="C20" s="67" t="s">
        <v>440</v>
      </c>
      <c r="D20" s="64" t="s">
        <v>441</v>
      </c>
      <c r="E20" s="66"/>
      <c r="F20" s="67" t="s">
        <v>390</v>
      </c>
      <c r="G20" s="64" t="s">
        <v>444</v>
      </c>
      <c r="H20" s="65"/>
      <c r="I20" s="66"/>
      <c r="J20" s="67" t="s">
        <v>492</v>
      </c>
    </row>
    <row r="21" spans="3:10" ht="28.5">
      <c r="C21" s="67" t="s">
        <v>440</v>
      </c>
      <c r="D21" s="83" t="s">
        <v>446</v>
      </c>
      <c r="E21" s="85"/>
      <c r="F21" s="67" t="s">
        <v>390</v>
      </c>
      <c r="G21" s="64" t="s">
        <v>445</v>
      </c>
      <c r="H21" s="65"/>
      <c r="I21" s="66"/>
      <c r="J21" s="67" t="s">
        <v>493</v>
      </c>
    </row>
    <row r="22" spans="3:10" ht="42.75">
      <c r="C22" s="67" t="s">
        <v>437</v>
      </c>
      <c r="D22" s="64" t="s">
        <v>446</v>
      </c>
      <c r="E22" s="66"/>
      <c r="F22" s="67" t="s">
        <v>390</v>
      </c>
      <c r="G22" s="64" t="s">
        <v>447</v>
      </c>
      <c r="H22" s="65"/>
      <c r="I22" s="66"/>
      <c r="J22" s="67" t="s">
        <v>494</v>
      </c>
    </row>
    <row r="23" spans="3:10" s="17" customFormat="1" ht="42.75">
      <c r="C23" s="67" t="s">
        <v>437</v>
      </c>
      <c r="D23" s="64" t="s">
        <v>446</v>
      </c>
      <c r="E23" s="66"/>
      <c r="F23" s="67" t="s">
        <v>390</v>
      </c>
      <c r="G23" s="64" t="s">
        <v>496</v>
      </c>
      <c r="H23" s="65"/>
      <c r="I23" s="66"/>
      <c r="J23" s="67" t="s">
        <v>497</v>
      </c>
    </row>
    <row r="24" spans="3:10" s="17" customFormat="1" ht="71.25">
      <c r="C24" s="67" t="s">
        <v>450</v>
      </c>
      <c r="D24" s="64" t="s">
        <v>451</v>
      </c>
      <c r="E24" s="66"/>
      <c r="F24" s="67" t="s">
        <v>390</v>
      </c>
      <c r="G24" s="64" t="s">
        <v>452</v>
      </c>
      <c r="H24" s="65"/>
      <c r="I24" s="66"/>
      <c r="J24" s="67" t="s">
        <v>498</v>
      </c>
    </row>
    <row r="25" spans="3:10" s="17" customFormat="1" ht="28.5">
      <c r="C25" s="67" t="s">
        <v>450</v>
      </c>
      <c r="D25" s="64" t="s">
        <v>451</v>
      </c>
      <c r="E25" s="66"/>
      <c r="F25" s="67" t="s">
        <v>390</v>
      </c>
      <c r="G25" s="64" t="s">
        <v>452</v>
      </c>
      <c r="H25" s="65"/>
      <c r="I25" s="66"/>
      <c r="J25" s="67" t="s">
        <v>499</v>
      </c>
    </row>
    <row r="26" spans="3:10" s="17" customFormat="1" ht="57">
      <c r="C26" s="67" t="s">
        <v>450</v>
      </c>
      <c r="D26" s="64" t="s">
        <v>451</v>
      </c>
      <c r="E26" s="66"/>
      <c r="F26" s="67" t="s">
        <v>390</v>
      </c>
      <c r="G26" s="64" t="s">
        <v>452</v>
      </c>
      <c r="H26" s="65"/>
      <c r="I26" s="66"/>
      <c r="J26" s="67" t="s">
        <v>500</v>
      </c>
    </row>
    <row r="27" spans="3:10" s="17" customFormat="1" ht="42.75">
      <c r="C27" s="67" t="s">
        <v>437</v>
      </c>
      <c r="D27" s="64" t="s">
        <v>448</v>
      </c>
      <c r="E27" s="66"/>
      <c r="F27" s="67" t="s">
        <v>435</v>
      </c>
      <c r="G27" s="64" t="s">
        <v>449</v>
      </c>
      <c r="H27" s="65"/>
      <c r="I27" s="66"/>
      <c r="J27" s="67" t="s">
        <v>495</v>
      </c>
    </row>
    <row r="29" spans="3:10" ht="0" hidden="1" customHeight="1"/>
    <row r="30" spans="3:10" ht="16.899999999999999" customHeight="1"/>
    <row r="31" spans="3:10" ht="20.45" customHeight="1">
      <c r="C31" s="62" t="s">
        <v>453</v>
      </c>
      <c r="D31" s="23"/>
      <c r="E31" s="23"/>
      <c r="F31" s="23"/>
      <c r="G31" s="24"/>
    </row>
    <row r="32" spans="3:10" ht="115.7" customHeight="1">
      <c r="C32" s="29"/>
      <c r="D32" s="23"/>
      <c r="E32" s="23"/>
      <c r="F32" s="23"/>
      <c r="G32" s="24"/>
    </row>
    <row r="33" ht="7.7" customHeight="1"/>
    <row r="34" ht="8.85" customHeight="1"/>
  </sheetData>
  <mergeCells count="47">
    <mergeCell ref="B1:H1"/>
    <mergeCell ref="B4:D4"/>
    <mergeCell ref="C6:J6"/>
    <mergeCell ref="D7:E7"/>
    <mergeCell ref="G7:I7"/>
    <mergeCell ref="D8:E8"/>
    <mergeCell ref="G8:I8"/>
    <mergeCell ref="D9:E9"/>
    <mergeCell ref="G9:I9"/>
    <mergeCell ref="D10:E10"/>
    <mergeCell ref="G10:I10"/>
    <mergeCell ref="D11:E11"/>
    <mergeCell ref="G11:I11"/>
    <mergeCell ref="D12:E12"/>
    <mergeCell ref="G12:I12"/>
    <mergeCell ref="D13:E13"/>
    <mergeCell ref="G13:I13"/>
    <mergeCell ref="D14:E14"/>
    <mergeCell ref="G14:I14"/>
    <mergeCell ref="D15:E15"/>
    <mergeCell ref="G15:I15"/>
    <mergeCell ref="D16:E16"/>
    <mergeCell ref="G16:I16"/>
    <mergeCell ref="D27:E27"/>
    <mergeCell ref="D17:E17"/>
    <mergeCell ref="G17:I17"/>
    <mergeCell ref="D18:E18"/>
    <mergeCell ref="G18:I18"/>
    <mergeCell ref="D19:E19"/>
    <mergeCell ref="G19:I19"/>
    <mergeCell ref="G27:I27"/>
    <mergeCell ref="C31:G31"/>
    <mergeCell ref="C32:G32"/>
    <mergeCell ref="D20:E20"/>
    <mergeCell ref="G20:I20"/>
    <mergeCell ref="D21:E21"/>
    <mergeCell ref="G21:I21"/>
    <mergeCell ref="D22:E22"/>
    <mergeCell ref="G22:I22"/>
    <mergeCell ref="D23:E23"/>
    <mergeCell ref="G23:I23"/>
    <mergeCell ref="D24:E24"/>
    <mergeCell ref="G24:I24"/>
    <mergeCell ref="D25:E25"/>
    <mergeCell ref="G25:I25"/>
    <mergeCell ref="D26:E26"/>
    <mergeCell ref="G26:I2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The Scottish Environment Protection Agency</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dc:creator>
  <cp:lastModifiedBy>Derek</cp:lastModifiedBy>
  <dcterms:created xsi:type="dcterms:W3CDTF">2020-09-21T09:32:15Z</dcterms:created>
  <dcterms:modified xsi:type="dcterms:W3CDTF">2020-11-23T20:51:50Z</dcterms:modified>
</cp:coreProperties>
</file>