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00_SSN\PBCCD Reporting\2019-20 Reporting\Reports\01 PBCCD Reports HEFE\"/>
    </mc:Choice>
  </mc:AlternateContent>
  <bookViews>
    <workbookView xWindow="0" yWindow="0" windowWidth="9696" windowHeight="8268" activeTab="4"/>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1" i="2" l="1"/>
  <c r="BF26" i="4"/>
  <c r="BF27" i="4"/>
  <c r="BF28" i="4"/>
  <c r="BF29" i="4"/>
  <c r="BF30" i="4"/>
  <c r="BF31" i="4"/>
  <c r="BF32" i="4"/>
  <c r="BF33" i="4"/>
  <c r="BF34" i="4"/>
  <c r="BF35" i="4"/>
  <c r="BF36" i="4"/>
  <c r="BF37" i="4"/>
  <c r="BF38" i="4"/>
  <c r="BF39" i="4"/>
  <c r="BF40" i="4"/>
  <c r="BF41" i="4"/>
  <c r="BF42" i="4"/>
  <c r="BF43" i="4"/>
  <c r="BF25" i="4"/>
  <c r="Z20" i="4" l="1"/>
</calcChain>
</file>

<file path=xl/sharedStrings.xml><?xml version="1.0" encoding="utf-8"?>
<sst xmlns="http://schemas.openxmlformats.org/spreadsheetml/2006/main" count="671" uniqueCount="372">
  <si>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</si>
  <si>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</si>
  <si>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</si>
  <si>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</si>
  <si>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</si>
  <si>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</si>
  <si>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</si>
  <si>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</si>
  <si>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</si>
  <si>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</si>
  <si>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</si>
  <si>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</si>
  <si>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</si>
  <si>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Abertay University</t>
  </si>
  <si>
    <t xml:space="preserve">1(b) Type of body </t>
  </si>
  <si>
    <t>Educational Institutions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</si>
  <si>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</si>
  <si>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</si>
  <si>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</si>
  <si>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</si>
  <si>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</si>
  <si>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</si>
  <si>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</si>
  <si>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Floor area</t>
  </si>
  <si>
    <t>m2</t>
  </si>
  <si>
    <t>The stated area is the University's non residential estate. Measures for the Residential estate are based on other metrics - see below</t>
  </si>
  <si>
    <t>Number of full-time equivalent students</t>
  </si>
  <si>
    <t>number FTES</t>
  </si>
  <si>
    <t>Other (Please specify in the comments)</t>
  </si>
  <si>
    <t>other (specify in comments)</t>
  </si>
  <si>
    <t>Number of residential bedspaces</t>
  </si>
  <si>
    <t>1(e) Overall budget of the body</t>
  </si>
  <si>
    <t>Specify approximate £/annum for the report year.</t>
  </si>
  <si>
    <t>Budget</t>
  </si>
  <si>
    <t>Budget Comments</t>
  </si>
  <si>
    <t>1(f) Report year</t>
  </si>
  <si>
    <t>Specify the report year.</t>
  </si>
  <si>
    <t>Report Year</t>
  </si>
  <si>
    <t>Report Year Comments</t>
  </si>
  <si>
    <t>Academic</t>
  </si>
  <si>
    <t/>
  </si>
  <si>
    <t>1(g) Context</t>
  </si>
  <si>
    <t>Provide a summary of the body’s nature and functions that are relevant to climate change reporting.</t>
  </si>
  <si>
    <t>Abertay University is a modern and innovative University specialising in programmes that have a strong vocational element. The University has three undergraduate Schools - Design and Informatics; Business, Law and Sociology; Applied Sciences. The University is inclusive with a strong commitment to widening participationOur Research and Knowledge Exchange, R-LINCS, is structured into four themes and aims to devise innovative approaches to address societal challenges. One of the four research themes is the Environment theme, which combines research in environmental science and engineering, food science and innovation, environmental, sustainable technologies and systems biology. Our work in these areas delivers solutions needed to address contemporary global environmental challenges.</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</si>
  <si>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</si>
  <si>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</si>
  <si>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</si>
  <si>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</si>
  <si>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</si>
  <si>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</si>
  <si>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</si>
  <si>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</si>
  <si>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</si>
  <si>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Promote a culture of continuous improvement across all areas of the University, ensuring we provide the highest standards of teaching, student support and customer service and improving the efficiency and sustainability in the way we do things</t>
  </si>
  <si>
    <t>Strategic Plan</t>
  </si>
  <si>
    <t>https://www.abertay.ac.uk/about/the-university/governance-and-management/environment-sustainability/</t>
  </si>
  <si>
    <t>Estates Strategy</t>
  </si>
  <si>
    <t>2(d) Does the body have a climate change plan or strategy?</t>
  </si>
  <si>
    <t>If yes, provide the name of any such document and details of where a copy of the document may be obtained or accessed.</t>
  </si>
  <si>
    <t>All policies and plans are available on the University website https://www.abertay.ac.uk/about/the-university/governance-and-management/environment-sustainability/
In 2019 the University has been developing its new Strategic Plan for the period 2020 to 2025.</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</si>
  <si>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</si>
  <si>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</si>
  <si>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</si>
  <si>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</si>
  <si>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</si>
  <si>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</si>
  <si>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</si>
  <si>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Business travel</t>
  </si>
  <si>
    <t>Sustainable Travel Policy</t>
  </si>
  <si>
    <t>Staff Travel</t>
  </si>
  <si>
    <t>Energy efficiency</t>
  </si>
  <si>
    <t>Carbon Management Plan</t>
  </si>
  <si>
    <t>Fleet transport</t>
  </si>
  <si>
    <t>Information and communication technology</t>
  </si>
  <si>
    <t>Renewable energy</t>
  </si>
  <si>
    <t>Sustainable/renewable heat</t>
  </si>
  <si>
    <t>Waste management</t>
  </si>
  <si>
    <t>Water and sewerage</t>
  </si>
  <si>
    <t>Land Use</t>
  </si>
  <si>
    <t>Other (state topic area covered in comments)</t>
  </si>
  <si>
    <t>2(f) What are the body’s top 5 priorities for climate change governance, management and strategy for the year ahead?</t>
  </si>
  <si>
    <r>
      <rPr>
        <sz val="11"/>
        <color rgb="FF000000"/>
        <rFont val="Arial"/>
        <family val="2"/>
      </rPr>
      <t xml:space="preserve">Provide a brief summary of the body’s areas and activities of focus for the year ahead.
</t>
    </r>
  </si>
  <si>
    <t xml:space="preserve">To establish and embed the new governance approach
To develop a sustainability strategy that supports the delivery of the aims of the University's new Strategic Plan
To develop new targets and associated plans for the sustainable development of the University 
To further engage staff and students in the sustainability agenda
To reduce carbon emissions through the implementation of carbon reduction projects such as smart metering to target electrical energy reduction.
</t>
  </si>
  <si>
    <t>2(g) Has the body used the Climate Change Assessment Tool(a) or equivalent tool to self-assess its capability / performance?</t>
  </si>
  <si>
    <t>If yes, please provide details of the key findings and resultant action taken.</t>
  </si>
  <si>
    <t>No</t>
  </si>
  <si>
    <t>2(h) Supporting information and best practice</t>
  </si>
  <si>
    <r>
      <rPr>
        <sz val="11"/>
        <color rgb="FF000000"/>
        <rFont val="Arial"/>
        <family val="2"/>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</si>
  <si>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</si>
  <si>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</si>
  <si>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family val="2"/>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family val="2"/>
      </rPr>
      <t xml:space="preserve">
</t>
    </r>
  </si>
  <si>
    <r>
      <rPr>
        <b/>
        <sz val="11"/>
        <color rgb="FF000000"/>
        <rFont val="Arial"/>
        <family val="2"/>
      </rPr>
      <t xml:space="preserve">Reference Year
</t>
    </r>
  </si>
  <si>
    <t>Year</t>
  </si>
  <si>
    <t>Scope1</t>
  </si>
  <si>
    <t>Scope2</t>
  </si>
  <si>
    <t>Scope3</t>
  </si>
  <si>
    <t>Total</t>
  </si>
  <si>
    <t>Units</t>
  </si>
  <si>
    <t>Baseline carbon footprint</t>
  </si>
  <si>
    <t>2008/09</t>
  </si>
  <si>
    <t>tCO2e</t>
  </si>
  <si>
    <t>Year 1 carbon footprint</t>
  </si>
  <si>
    <t>2009/10</t>
  </si>
  <si>
    <t>Year 2 carbon footprint</t>
  </si>
  <si>
    <t>2010/11</t>
  </si>
  <si>
    <t>Year 3 carbon footprint</t>
  </si>
  <si>
    <t>2011/12</t>
  </si>
  <si>
    <t>Year 4 carbon footprint</t>
  </si>
  <si>
    <t>2012/13</t>
  </si>
  <si>
    <t>Year 5 carbon footprint</t>
  </si>
  <si>
    <t>2013/14</t>
  </si>
  <si>
    <t>Year 6 carbon footprint</t>
  </si>
  <si>
    <t>2014/15</t>
  </si>
  <si>
    <t>Year 7 carbon footprint</t>
  </si>
  <si>
    <t>2015/16</t>
  </si>
  <si>
    <t>Year 8 carbon footprint</t>
  </si>
  <si>
    <t>2016/17</t>
  </si>
  <si>
    <t>Year 9 carbon footprint</t>
  </si>
  <si>
    <t>2017/18</t>
  </si>
  <si>
    <t>Year 10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</si>
  <si>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</si>
  <si>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</si>
  <si>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</si>
  <si>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</si>
  <si>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</si>
  <si>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</si>
  <si>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</si>
  <si>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</si>
  <si>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</si>
  <si>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Natural Gas</t>
  </si>
  <si>
    <t>Scope 1</t>
  </si>
  <si>
    <t>kWh</t>
  </si>
  <si>
    <t>kg CO2e/kWh</t>
  </si>
  <si>
    <t>Grid Electricity (generation)</t>
  </si>
  <si>
    <t>Scope 2</t>
  </si>
  <si>
    <t>Grid Electricity (transmission &amp;amp; distribution losses)</t>
  </si>
  <si>
    <t>Water - Supply</t>
  </si>
  <si>
    <t>Outside of Scopes</t>
  </si>
  <si>
    <t>m3</t>
  </si>
  <si>
    <t>kg CO2e/m3</t>
  </si>
  <si>
    <t>Construction (Average) Recycling</t>
  </si>
  <si>
    <t>Scope 3</t>
  </si>
  <si>
    <t>tonnes</t>
  </si>
  <si>
    <t>kg CO2e/tonne</t>
  </si>
  <si>
    <t xml:space="preserve">minor works waste; estimated from incomplete data
</t>
  </si>
  <si>
    <t>WEEE (Mixed) Recycling</t>
  </si>
  <si>
    <t xml:space="preserve">reduction due to fewer PCs being recycled
</t>
  </si>
  <si>
    <t>Glass Recycling</t>
  </si>
  <si>
    <t>estimate; reduction due to reduced trading and ultimately closure of bars etc</t>
  </si>
  <si>
    <t>Mixed recycling</t>
  </si>
  <si>
    <t>estimate from incomplete data</t>
  </si>
  <si>
    <t>Rail (National rail)</t>
  </si>
  <si>
    <t>passenger km</t>
  </si>
  <si>
    <t>kg CO2e/passenger km</t>
  </si>
  <si>
    <t>International flights (Economy Class)</t>
  </si>
  <si>
    <t>Domestic flight (average passenger)</t>
  </si>
  <si>
    <t>Batteries Recycling</t>
  </si>
  <si>
    <t>estimated from incomplete data</t>
  </si>
  <si>
    <t>Paper &amp;amp; Board (Mixed) Recycling</t>
  </si>
  <si>
    <t>furniture sent to specialist recycling; estimated from incomplete data</t>
  </si>
  <si>
    <t>Refuse Municipal to Landfill</t>
  </si>
  <si>
    <t>Average Car - Unknown Fuel</t>
  </si>
  <si>
    <t>miles</t>
  </si>
  <si>
    <t>kg CO2e/mile</t>
  </si>
  <si>
    <t>Refuse Commercial &amp;amp; Industrial to Landfill</t>
  </si>
  <si>
    <t>construction waste not recycled; estimated from incomplete data</t>
  </si>
  <si>
    <t>Car - diesel (average - unknown engine size)</t>
  </si>
  <si>
    <t>estimate based on incomplete data</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</si>
  <si>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</si>
  <si>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</si>
  <si>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</si>
  <si>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</si>
  <si>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</si>
  <si>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</si>
  <si>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</si>
  <si>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Solar PV</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</si>
  <si>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</si>
  <si>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</si>
  <si>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</si>
  <si>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</si>
  <si>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</si>
  <si>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</si>
  <si>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</si>
  <si>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</si>
  <si>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</si>
  <si>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</si>
  <si>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</si>
  <si>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3e Estimated total annual carbon savings from all projects implemented by the body in the report year</t>
  </si>
  <si>
    <t>Emissions Source</t>
  </si>
  <si>
    <t>Total estimated annual carbon savings (tCO2e)</t>
  </si>
  <si>
    <t>Electricity</t>
  </si>
  <si>
    <t>various improvements to controls, LED lighting, solar PV etc</t>
  </si>
  <si>
    <t>Natural gas</t>
  </si>
  <si>
    <t>Other heating fuels</t>
  </si>
  <si>
    <t>Waste</t>
  </si>
  <si>
    <t>Water saving from installation of waterless urinals</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</si>
  <si>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</si>
  <si>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</si>
  <si>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</si>
  <si>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</si>
  <si>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</si>
  <si>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</si>
  <si>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</si>
  <si>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</si>
  <si>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</si>
  <si>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</si>
  <si>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</si>
  <si>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</si>
  <si>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</si>
  <si>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</si>
  <si>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</si>
  <si>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</si>
  <si>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</si>
  <si>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</si>
  <si>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</si>
  <si>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</si>
  <si>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</si>
  <si>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</si>
  <si>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</si>
  <si>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</si>
  <si>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</si>
  <si>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</si>
  <si>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installation of smart metering and associated management interventions to reduce electrical energy consumption.</t>
  </si>
  <si>
    <t xml:space="preserve">3i Estimated decrease or increase in the body's emissions attributed to factors (not reported elsewhere in this form) in the year ahead </t>
  </si>
  <si>
    <r>
      <rPr>
        <sz val="11"/>
        <color rgb="FF000000"/>
        <rFont val="Arial"/>
        <family val="2"/>
      </rPr>
      <t xml:space="preserve"> If the emissions are likely to increase or decrease due to any such factor in the year ahead, provide an estimate of the amount and direction.</t>
    </r>
    <r>
      <rPr>
        <b/>
        <sz val="11"/>
        <color rgb="FF000000"/>
        <rFont val="Arial"/>
        <family val="2"/>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</si>
  <si>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</si>
  <si>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</si>
  <si>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</si>
  <si>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family val="2"/>
      </rPr>
      <t xml:space="preserve"> Provide any other relevant supporting information and any examples of best practice by the body in relation to its emissions, targets and projects.</t>
    </r>
    <r>
      <rPr>
        <b/>
        <sz val="11"/>
        <color rgb="FF000000"/>
        <rFont val="Arial"/>
        <family val="2"/>
      </rPr>
      <t xml:space="preserve">
</t>
    </r>
  </si>
  <si>
    <t>4(a) Has the body assessed current and future climate-related risks?</t>
  </si>
  <si>
    <t>If yes, provide a reference or link to any such risk assessment(s).</t>
  </si>
  <si>
    <t>No specific climate change risk assessments have been carried out on our own operations.Business Continuity and Adverse Weather policies have been updated to reflected the anticipated increase in extreme weather events.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</si>
  <si>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</si>
  <si>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</si>
  <si>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The University has an extensive set of disaster recovery and business continuity plans, which address amongst other issues extreme weather events, loss of utilities and communications.Investment in ICT provision in the last year has delivered opportunities for the University to continue to operate at least in part during extreme weather events.</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</si>
  <si>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</si>
  <si>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</si>
  <si>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</si>
  <si>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</si>
  <si>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</si>
  <si>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</si>
  <si>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</si>
  <si>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</si>
  <si>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</si>
  <si>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</si>
  <si>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</si>
  <si>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</si>
  <si>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</si>
  <si>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</si>
  <si>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</si>
  <si>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</si>
  <si>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</si>
  <si>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</si>
  <si>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</si>
  <si>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</si>
  <si>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</si>
  <si>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</si>
  <si>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</si>
  <si>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</si>
  <si>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</si>
  <si>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</si>
  <si>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</si>
  <si>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</si>
  <si>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</si>
  <si>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</si>
  <si>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</si>
  <si>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family val="2"/>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family val="2"/>
      </rPr>
      <t xml:space="preserve">
</t>
    </r>
  </si>
  <si>
    <t>No specific plans are currently in place. The University will work with Community Planning Partners to support their efforts in this regard. An example of this is the University's agreement with the local authority to act as a host centre for emergency planning and civil contingencies purposes.</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</si>
  <si>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</si>
  <si>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</si>
  <si>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N/a</t>
  </si>
  <si>
    <t>4(g) What are the body’s top 5 priorities for the year ahead in relation to climate change adaptation?</t>
  </si>
  <si>
    <t>Provide a summary of the areas and activities of focus for the year ahead.</t>
  </si>
  <si>
    <t>- To develop and implement a long term plan for energy and carbon reduction across the estate
- Continue to produce high quality environmental research to inform and support global awareness and knowledge on climate change and the    mitigation of the impact of climate change
- Develop and implement smart buildings solutions to aid efficient and effective use of University premises
- Renew corporate plans and policies relating to sustainability and climate change
- implement measures in support of our Strategic Plan 2020 - 2025 which includes commitments on Sustainability</t>
  </si>
  <si>
    <t>4(h) Supporting information and best practice</t>
  </si>
  <si>
    <t>Provide any other relevant supporting information and any examples of best practice by the body in relation to adaptation.</t>
  </si>
  <si>
    <t>The University has considered a range of lower carbon alternatives for its primary heating source and is developing a business case for this objective.</t>
  </si>
  <si>
    <t>5(a) How have procurement policies contributed to compliance with climate change duties?</t>
  </si>
  <si>
    <t>Provide information relating to how the procurement policies of the body have contributed to its compliance with climate changes duties.</t>
  </si>
  <si>
    <t>A copy of the University's Procurement Strategy can be found at:https://www.abertay.ac.uk/media/2494/procurement_strategy_2016_2020-1.pdf</t>
  </si>
  <si>
    <t>5(b) How has procurement activity contributed to compliance with climate change duties?</t>
  </si>
  <si>
    <t>Provide information relating to how procurement activity by the body has contributed to its compliance with climate changes duties.</t>
  </si>
  <si>
    <t>The University has embedded sustainability and corporate social responsibility requirements within its specification. We also seek to use collaborative procurement solutions, through the sector procurement body, to ensure we access suppliers who operate sustainably and in accordance with government and University policy.</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</si>
  <si>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</si>
  <si>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</si>
  <si>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</si>
  <si>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</si>
  <si>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Data is gathered from a variety of sources and is checked internally by member of the relevant teams before submission. Core data such as financial and people data are drawn from other statistical returns and have been through the full institutional governance process. Data on waste is drawn from external suppliers who collate and report on an ongoing basis. Energy data is also collected from the suppliers and verified against on site metering.</t>
  </si>
  <si>
    <t>6(b) Peer validation process</t>
  </si>
  <si>
    <t>Briefly describe the body’s peer validation process, if any, of the data or information contained within this report.</t>
  </si>
  <si>
    <t>Data is gathered from a variety of sources and is checked internally by member of the relevant teams before submission. Core data such as financial and people data are drawn from other statistical returns and have been through the full institutional governance process.</t>
  </si>
  <si>
    <t>6(c) External validation process</t>
  </si>
  <si>
    <t>Briefly describe the body’s external validation process, if any, of the data or information contained within this report.</t>
  </si>
  <si>
    <t>6(d) No validation process</t>
  </si>
  <si>
    <t>If any information provided in this report has not been validated, identify the information in question and explain why it has not been validated.</t>
  </si>
  <si>
    <t>Note that allowances have been made from some unquantified items, such as waste disposed of indirectly by supply chain contractors and subcontractors. Values attributed to the quantity of municipal waste collection to student residences are estimated based on available capacity and frequency of collection as actual data records are not available.</t>
  </si>
  <si>
    <t>6e - Declaration</t>
  </si>
  <si>
    <t>I confirm that the information in this report is accurate and provides a fair representation of the body’s performance in relation to climate change.</t>
  </si>
  <si>
    <t>Name</t>
  </si>
  <si>
    <t>Role in the body</t>
  </si>
  <si>
    <t>Date</t>
  </si>
  <si>
    <t>Q1 Historic Emissions (Local Authorities only)</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</si>
  <si>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</si>
  <si>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</si>
  <si>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</si>
  <si>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</si>
  <si>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</si>
  <si>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</si>
  <si>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</si>
  <si>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</si>
  <si>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</si>
  <si>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</si>
  <si>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</si>
  <si>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</si>
  <si>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</si>
  <si>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</si>
  <si>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</si>
  <si>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</si>
  <si>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</si>
  <si>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</si>
  <si>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</si>
  <si>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</si>
  <si>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</si>
  <si>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</si>
  <si>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</si>
  <si>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</si>
  <si>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</si>
  <si>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</si>
  <si>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</si>
  <si>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</si>
  <si>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</si>
  <si>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</si>
  <si>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</si>
  <si>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</si>
  <si>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</si>
  <si>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</si>
  <si>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</si>
  <si>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</si>
  <si>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</si>
  <si>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</si>
  <si>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</si>
  <si>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</si>
  <si>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</si>
  <si>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</si>
  <si>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</si>
  <si>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</si>
  <si>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</si>
  <si>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</si>
  <si>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</si>
  <si>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</si>
  <si>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</si>
  <si>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</si>
  <si>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</si>
  <si>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 xml:space="preserve">Q5) Please detail key actions relating to Food and Drink, Biodiversity, Water, Procurement and Resource Use in the table below. </t>
  </si>
  <si>
    <t>Key Action Description</t>
  </si>
  <si>
    <t>Organisation's Project Role</t>
  </si>
  <si>
    <t>Impacts</t>
  </si>
  <si>
    <t>Q6) Please use the text box below to detail further climate change related activity that is not noted elsewhere within this reporting template</t>
  </si>
  <si>
    <t>The University's governing body is the University Court. The Court and its sub-committees have strategic oversight of all aspects of the University's operations. The reporting of matters related to climate change are not collated as a single report. Aspects are reported through a number of specific reporting routes on different aspects.Senior management responsibility for climate change is allocated to a number of key staff within areas such as Estates, Finance and Procurement, ICT and Strategic Planning.
The University Environment and Sustainability Group, which will be led by the University Secretary. The group is the central co-ordinating body for the development of policy and for management reporting on all aspects of sustainability.</t>
  </si>
  <si>
    <t>"Within the University's operations responsibility is allocated at a departmental head level with directors of service and heads of school taking responsibility for aspects relevant to their remit, e.g. Director of FICS (Finace, Infrastructure and Corporate Services).  Reporting is generally informal but there are annual returns to HESA, the Higher Education Statistics Agency and also to the Scottish Funding Council via the University's Outcome Agreement.Within the University's academic provision there is an elective module on sustainability that is available to students from all disciplines to include within their programme of study, thus emphasising the importance of sustainability and mitigating climate change impacts to all areas of study."</t>
  </si>
  <si>
    <t>Sustainability and Environmental Impact. The University is acutely aware of the environmental issues presented by the existing campus. In particular the inefficiency of the Kydd and Baxter Buildings in terms of thermal insulation and the lack of controllable heating and ventilation are key targets for improving our energy performance.The University also wishes to be an exponent of sustainable development, delivering genuine and quantifiable reductions in our impact on the environment."  To this end we have been undertaking an ongoing improvement programme and will continue this in 2021 when we progress with the upgrading of the external cladding to the North elevation of the Kydd building.</t>
  </si>
  <si>
    <t>Public Sector Climate Change Duties 2020  Summary Report: Abertay University</t>
  </si>
  <si>
    <t>Public Sector Climate Change Duties 2020 Summary Report: Abertay University</t>
  </si>
  <si>
    <t>The University is engaging with EAUC to access support and guidance on good practice in pursuit of our climate change objectives.The University joined the EAUC smaller institutions network to share knowledge, resources and good practice.
A recently completed project that has seen the implementation of extensive lighting renewals that maximises energy savings through utilising LED and controls at each individual fitting. We The University is also concluding it's recladding works to improve the thermal efficiency of th estate.</t>
  </si>
  <si>
    <t>estimated impact of increased use of video conferencing etc</t>
  </si>
  <si>
    <t>The University has created a new governance structure to address issues of climate change and sustainability. The  group, reports into the formal governance structures of the University.
This group, with participation from management, staff and students seeks to maximise engagement with these challenges.</t>
  </si>
  <si>
    <t>The University works with all students and the Student Association to include awareness of sustainability across its academic programmes. Our Students Association work with us to promote awareness.</t>
  </si>
  <si>
    <t>Incomplete data.  Curtailed projects</t>
  </si>
  <si>
    <t>Year 11 carbon footprint</t>
  </si>
  <si>
    <t>2019/20</t>
  </si>
  <si>
    <t>Estimate based on 127 lightly loaded skips</t>
  </si>
  <si>
    <t>The figure relates to some domestic scale panels, our main campus installation of solar PV was only carried out over the summer period at the end of the 2018/19 academic year.  This remains to be connected.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</si>
</sst>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10809]0;\(0\)"/>
    <numFmt numFmtId="165" formatCode="[$-10809]0.0;\(0.0\)"/>
  </numFmts>
  <fonts count="12" x14ac:knownFonts="1">
    <font>
      <sz val="11"/>
      <color rgb="FF000000"/>
      <name val="Calibri"/>
      <family val="2"/>
      <scheme val="minor"/>
    </font>
    <font>
      <sz val="11"/>
      <name val="Calibri"/>
      <family val="2"/>
    </font>
    <font>
      <b/>
      <sz val="14"/>
      <color rgb="FF696969"/>
      <name val="Arial"/>
      <family val="2"/>
    </font>
    <font>
      <b/>
      <sz val="12"/>
      <color rgb="FF000000"/>
      <name val="Arial"/>
      <family val="2"/>
    </font>
    <font>
      <b/>
      <sz val="14"/>
      <color rgb="FF000000"/>
      <name val="Arial"/>
      <family val="2"/>
    </font>
    <font>
      <b/>
      <u/>
      <sz val="11"/>
      <color rgb="FF000000"/>
      <name val="Arial"/>
      <family val="2"/>
    </font>
    <font>
      <b/>
      <u/>
      <sz val="14"/>
      <color rgb="FF000000"/>
      <name val="Arial"/>
      <family val="2"/>
    </font>
    <font>
      <b/>
      <sz val="11"/>
      <color rgb="FF000000"/>
      <name val="Arial"/>
      <family val="2"/>
    </font>
    <font>
      <sz val="11"/>
      <color rgb="FF000000"/>
      <name val="Arial"/>
      <family val="2"/>
    </font>
    <font>
      <sz val="10"/>
      <color rgb="FF000000"/>
      <name val="Arial"/>
      <family val="2"/>
    </font>
    <font>
      <b/>
      <sz val="10"/>
      <color rgb="FF000000"/>
      <name val="Arial"/>
      <family val="2"/>
    </font>
    <font>
      <sz val="11"/>
      <color rgb="FF000000"/>
      <name val="Calibri"/>
      <family val="2"/>
      <scheme val="minor"/>
    </font>
  </fonts>
  <fills count="14">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
      <patternFill patternType="solid">
        <fgColor rgb="FFFFFF00"/>
        <bgColor rgb="FFFFFFFF"/>
      </patternFill>
    </fill>
  </fills>
  <borders count="12">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s>
  <cellStyleXfs count="2">
    <xf numFmtId="0" fontId="0" fillId="0" borderId="0"/>
    <xf numFmtId="43" fontId="11" fillId="0" borderId="0" applyFont="0" applyFill="0" applyBorder="0" applyAlignment="0" applyProtection="0"/>
  </cellStyleXfs>
  <cellXfs count="61">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8" fillId="13" borderId="1" xfId="0" applyNumberFormat="1" applyFont="1" applyFill="1" applyBorder="1" applyAlignment="1">
      <alignment vertical="top" wrapText="1" readingOrder="1"/>
    </xf>
    <xf numFmtId="0" fontId="1" fillId="0" borderId="0" xfId="0" applyFont="1" applyFill="1" applyBorder="1"/>
    <xf numFmtId="0" fontId="8" fillId="0" borderId="1" xfId="0" applyNumberFormat="1" applyFont="1" applyFill="1" applyBorder="1" applyAlignment="1">
      <alignment vertical="top" wrapText="1" readingOrder="1"/>
    </xf>
    <xf numFmtId="43" fontId="8" fillId="0" borderId="1" xfId="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2"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1" fillId="0" borderId="2" xfId="0" applyNumberFormat="1" applyFont="1" applyFill="1" applyBorder="1" applyAlignment="1">
      <alignment vertical="top" wrapText="1" readingOrder="1"/>
    </xf>
    <xf numFmtId="0" fontId="1" fillId="0" borderId="3" xfId="0" applyNumberFormat="1" applyFont="1" applyFill="1" applyBorder="1" applyAlignment="1">
      <alignment vertical="top" wrapText="1" readingOrder="1"/>
    </xf>
    <xf numFmtId="165" fontId="8" fillId="0" borderId="1" xfId="0" applyNumberFormat="1" applyFont="1" applyFill="1" applyBorder="1" applyAlignment="1">
      <alignment vertical="top" wrapText="1" readingOrder="1"/>
    </xf>
    <xf numFmtId="0" fontId="8" fillId="0" borderId="11" xfId="0" applyNumberFormat="1" applyFont="1" applyFill="1" applyBorder="1" applyAlignment="1">
      <alignment vertical="top" wrapText="1" readingOrder="1"/>
    </xf>
    <xf numFmtId="0" fontId="8" fillId="0" borderId="2" xfId="0" applyNumberFormat="1" applyFont="1" applyFill="1" applyBorder="1" applyAlignment="1">
      <alignment vertical="top" wrapText="1" readingOrder="1"/>
    </xf>
    <xf numFmtId="0" fontId="8" fillId="0" borderId="3"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www.abertay.ac.uk/about/the-university/governance-and-management/environment-sustainability/" TargetMode="External"/><Relationship Id="rId3" Type="http://schemas.openxmlformats.org/officeDocument/2006/relationships/hyperlink" Target="https://www.abertay.ac.uk/about/the-university/governance-and-management/environment-sustainability/" TargetMode="External"/><Relationship Id="rId7" Type="http://schemas.openxmlformats.org/officeDocument/2006/relationships/hyperlink" Target="https://www.abertay.ac.uk/about/the-university/governance-and-management/environment-sustainability/" TargetMode="External"/><Relationship Id="rId2" Type="http://schemas.openxmlformats.org/officeDocument/2006/relationships/hyperlink" Target="https://www.abertay.ac.uk/about/the-university/governance-and-management/environment-sustainability/" TargetMode="External"/><Relationship Id="rId1" Type="http://schemas.openxmlformats.org/officeDocument/2006/relationships/hyperlink" Target="https://www.abertay.ac.uk/about/the-university/governance-and-management/environment-sustainability/" TargetMode="External"/><Relationship Id="rId6" Type="http://schemas.openxmlformats.org/officeDocument/2006/relationships/hyperlink" Target="https://www.abertay.ac.uk/about/the-university/governance-and-management/environment-sustainability/" TargetMode="External"/><Relationship Id="rId5" Type="http://schemas.openxmlformats.org/officeDocument/2006/relationships/hyperlink" Target="https://www.abertay.ac.uk/about/the-university/governance-and-management/environment-sustainability/" TargetMode="External"/><Relationship Id="rId4" Type="http://schemas.openxmlformats.org/officeDocument/2006/relationships/hyperlink" Target="https://www.abertay.ac.uk/about/the-university/governance-and-management/environment-sustainability/" TargetMode="External"/><Relationship Id="rId9" Type="http://schemas.openxmlformats.org/officeDocument/2006/relationships/hyperlink" Target="https://www.abertay.ac.uk/about/the-university/governance-and-management/environment-sustainabil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workbookViewId="0">
      <pane ySplit="2" topLeftCell="A3" activePane="bottomLeft" state="frozen"/>
      <selection pane="bottomLeft" activeCell="B1" sqref="B1:D1"/>
    </sheetView>
  </sheetViews>
  <sheetFormatPr defaultRowHeight="14.4" x14ac:dyDescent="0.3"/>
  <cols>
    <col min="1" max="1" width="8.21875" customWidth="1"/>
    <col min="2" max="2" width="81" customWidth="1"/>
    <col min="3" max="3" width="0" hidden="1" customWidth="1"/>
    <col min="4" max="4" width="102.21875" customWidth="1"/>
    <col min="5" max="5" width="190.21875" customWidth="1"/>
  </cols>
  <sheetData>
    <row r="1" spans="2:4" ht="22.8" customHeight="1" x14ac:dyDescent="0.3">
      <c r="B1" s="19" t="s">
        <v>362</v>
      </c>
      <c r="C1" s="20"/>
      <c r="D1" s="20"/>
    </row>
    <row r="2" spans="2:4" ht="8.1" customHeight="1" x14ac:dyDescent="0.3"/>
    <row r="3" spans="2:4" ht="15.6" x14ac:dyDescent="0.3">
      <c r="B3" s="1" t="s">
        <v>0</v>
      </c>
    </row>
    <row r="4" spans="2:4" ht="17.399999999999999" x14ac:dyDescent="0.3">
      <c r="B4" s="2" t="s">
        <v>1</v>
      </c>
    </row>
    <row r="5" spans="2:4" x14ac:dyDescent="0.3">
      <c r="B5" s="3" t="s">
        <v>2</v>
      </c>
    </row>
    <row r="6" spans="2:4" x14ac:dyDescent="0.3">
      <c r="B6" s="3" t="s">
        <v>3</v>
      </c>
    </row>
    <row r="7" spans="2:4" ht="27.6" x14ac:dyDescent="0.3">
      <c r="B7" s="3" t="s">
        <v>4</v>
      </c>
    </row>
    <row r="8" spans="2:4" x14ac:dyDescent="0.3">
      <c r="B8" s="3" t="s">
        <v>5</v>
      </c>
    </row>
    <row r="9" spans="2:4" x14ac:dyDescent="0.3">
      <c r="B9" s="3" t="s">
        <v>6</v>
      </c>
    </row>
    <row r="10" spans="2:4" x14ac:dyDescent="0.3">
      <c r="B10" s="3" t="s">
        <v>7</v>
      </c>
    </row>
    <row r="11" spans="2:4" ht="17.399999999999999" x14ac:dyDescent="0.3">
      <c r="B11" s="2" t="s">
        <v>8</v>
      </c>
    </row>
    <row r="12" spans="2:4" x14ac:dyDescent="0.3">
      <c r="B12" s="3" t="s">
        <v>9</v>
      </c>
    </row>
    <row r="13" spans="2:4" x14ac:dyDescent="0.3">
      <c r="B13" s="3" t="s">
        <v>10</v>
      </c>
    </row>
    <row r="14" spans="2:4" ht="0" hidden="1" customHeight="1" x14ac:dyDescent="0.3"/>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Abertay University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8"/>
  <sheetViews>
    <sheetView showGridLines="0" workbookViewId="0">
      <pane ySplit="2" topLeftCell="A3" activePane="bottomLeft" state="frozen"/>
      <selection pane="bottomLeft" activeCell="B34" sqref="B34:P34"/>
    </sheetView>
  </sheetViews>
  <sheetFormatPr defaultRowHeight="14.4" x14ac:dyDescent="0.3"/>
  <cols>
    <col min="1" max="1" width="8.21875" customWidth="1"/>
    <col min="2" max="2" width="20" customWidth="1"/>
    <col min="3" max="3" width="10.5546875" customWidth="1"/>
    <col min="4" max="4" width="2.21875" customWidth="1"/>
    <col min="5" max="5" width="12.5546875" customWidth="1"/>
    <col min="6" max="6" width="0.21875" customWidth="1"/>
    <col min="7" max="7" width="3.21875" customWidth="1"/>
    <col min="8" max="8" width="14.77734375" customWidth="1"/>
    <col min="9" max="9" width="0.44140625" customWidth="1"/>
    <col min="10" max="10" width="9.21875" customWidth="1"/>
    <col min="11" max="11" width="0" hidden="1" customWidth="1"/>
    <col min="12" max="12" width="3.77734375" customWidth="1"/>
    <col min="13" max="13" width="0" hidden="1" customWidth="1"/>
    <col min="14" max="14" width="0.77734375" customWidth="1"/>
    <col min="15" max="15" width="45" customWidth="1"/>
    <col min="16" max="16" width="56.21875" customWidth="1"/>
    <col min="17" max="17" width="0" hidden="1" customWidth="1"/>
    <col min="18" max="18" width="4.44140625" customWidth="1"/>
    <col min="19" max="19" width="3.77734375" customWidth="1"/>
    <col min="20" max="20" width="186.44140625" customWidth="1"/>
  </cols>
  <sheetData>
    <row r="1" spans="2:18" ht="22.8" customHeight="1" x14ac:dyDescent="0.3">
      <c r="B1" s="19" t="s">
        <v>361</v>
      </c>
      <c r="C1" s="20"/>
      <c r="D1" s="20"/>
      <c r="E1" s="20"/>
      <c r="F1" s="20"/>
      <c r="G1" s="20"/>
      <c r="H1" s="20"/>
      <c r="I1" s="20"/>
      <c r="J1" s="20"/>
      <c r="K1" s="20"/>
      <c r="L1" s="20"/>
      <c r="M1" s="20"/>
      <c r="N1" s="20"/>
      <c r="O1" s="20"/>
      <c r="P1" s="20"/>
      <c r="Q1" s="20"/>
      <c r="R1" s="20"/>
    </row>
    <row r="2" spans="2:18" ht="8.1" customHeight="1" x14ac:dyDescent="0.3"/>
    <row r="3" spans="2:18" ht="3.75" customHeight="1" x14ac:dyDescent="0.3"/>
    <row r="4" spans="2:18" ht="5.0999999999999996" customHeight="1" x14ac:dyDescent="0.3"/>
    <row r="5" spans="2:18" ht="25.5" customHeight="1" x14ac:dyDescent="0.3">
      <c r="B5" s="31" t="s">
        <v>11</v>
      </c>
      <c r="C5" s="20"/>
      <c r="D5" s="20"/>
      <c r="E5" s="20"/>
      <c r="F5" s="20"/>
      <c r="G5" s="20"/>
      <c r="H5" s="20"/>
    </row>
    <row r="6" spans="2:18" ht="5.0999999999999996" customHeight="1" x14ac:dyDescent="0.3"/>
    <row r="7" spans="2:18" ht="19.350000000000001" customHeight="1" x14ac:dyDescent="0.3">
      <c r="B7" s="21" t="s">
        <v>12</v>
      </c>
      <c r="C7" s="22"/>
      <c r="D7" s="22"/>
      <c r="E7" s="22"/>
      <c r="F7" s="23"/>
    </row>
    <row r="8" spans="2:18" ht="17.100000000000001" customHeight="1" x14ac:dyDescent="0.3">
      <c r="B8" s="26" t="s">
        <v>13</v>
      </c>
      <c r="C8" s="22"/>
      <c r="D8" s="22"/>
      <c r="E8" s="22"/>
      <c r="F8" s="23"/>
    </row>
    <row r="9" spans="2:18" ht="14.1" customHeight="1" x14ac:dyDescent="0.3"/>
    <row r="10" spans="2:18" ht="18" customHeight="1" x14ac:dyDescent="0.3">
      <c r="B10" s="29" t="s">
        <v>14</v>
      </c>
      <c r="C10" s="22"/>
      <c r="D10" s="22"/>
      <c r="E10" s="22"/>
      <c r="F10" s="22"/>
      <c r="G10" s="23"/>
    </row>
    <row r="11" spans="2:18" ht="18" customHeight="1" x14ac:dyDescent="0.3">
      <c r="B11" s="26" t="s">
        <v>15</v>
      </c>
      <c r="C11" s="22"/>
      <c r="D11" s="22"/>
      <c r="E11" s="22"/>
      <c r="F11" s="22"/>
      <c r="G11" s="23"/>
    </row>
    <row r="12" spans="2:18" ht="15" customHeight="1" x14ac:dyDescent="0.3"/>
    <row r="13" spans="2:18" ht="33" customHeight="1" x14ac:dyDescent="0.3">
      <c r="B13" s="29" t="s">
        <v>16</v>
      </c>
      <c r="C13" s="22"/>
      <c r="D13" s="22"/>
      <c r="E13" s="23"/>
    </row>
    <row r="14" spans="2:18" ht="17.25" customHeight="1" x14ac:dyDescent="0.3">
      <c r="B14" s="26">
        <v>452</v>
      </c>
      <c r="C14" s="22"/>
      <c r="D14" s="22"/>
      <c r="E14" s="23"/>
    </row>
    <row r="15" spans="2:18" ht="0" hidden="1" customHeight="1" x14ac:dyDescent="0.3"/>
    <row r="16" spans="2:18" ht="20.55" customHeight="1" x14ac:dyDescent="0.3"/>
    <row r="17" spans="2:15" ht="17.850000000000001" customHeight="1" x14ac:dyDescent="0.3">
      <c r="B17" s="28" t="s">
        <v>17</v>
      </c>
      <c r="C17" s="22"/>
      <c r="D17" s="22"/>
      <c r="E17" s="22"/>
      <c r="F17" s="22"/>
      <c r="G17" s="22"/>
      <c r="H17" s="22"/>
      <c r="I17" s="22"/>
      <c r="J17" s="22"/>
      <c r="K17" s="22"/>
      <c r="L17" s="22"/>
      <c r="M17" s="22"/>
      <c r="N17" s="22"/>
      <c r="O17" s="23"/>
    </row>
    <row r="18" spans="2:15" ht="18" customHeight="1" x14ac:dyDescent="0.3">
      <c r="B18" s="30" t="s">
        <v>18</v>
      </c>
      <c r="C18" s="22"/>
      <c r="D18" s="22"/>
      <c r="E18" s="22"/>
      <c r="F18" s="22"/>
      <c r="G18" s="22"/>
      <c r="H18" s="22"/>
      <c r="I18" s="22"/>
      <c r="J18" s="22"/>
      <c r="K18" s="22"/>
      <c r="L18" s="22"/>
      <c r="M18" s="22"/>
      <c r="N18" s="22"/>
      <c r="O18" s="23"/>
    </row>
    <row r="19" spans="2:15" x14ac:dyDescent="0.3">
      <c r="B19" s="28" t="s">
        <v>19</v>
      </c>
      <c r="C19" s="22"/>
      <c r="D19" s="23"/>
      <c r="E19" s="28" t="s">
        <v>20</v>
      </c>
      <c r="F19" s="22"/>
      <c r="G19" s="22"/>
      <c r="H19" s="22"/>
      <c r="I19" s="23"/>
      <c r="J19" s="28" t="s">
        <v>21</v>
      </c>
      <c r="K19" s="22"/>
      <c r="L19" s="22"/>
      <c r="M19" s="22"/>
      <c r="N19" s="23"/>
      <c r="O19" s="7" t="s">
        <v>22</v>
      </c>
    </row>
    <row r="20" spans="2:15" ht="41.4" x14ac:dyDescent="0.3">
      <c r="B20" s="26" t="s">
        <v>23</v>
      </c>
      <c r="C20" s="22"/>
      <c r="D20" s="23"/>
      <c r="E20" s="26" t="s">
        <v>24</v>
      </c>
      <c r="F20" s="22"/>
      <c r="G20" s="22"/>
      <c r="H20" s="22"/>
      <c r="I20" s="23"/>
      <c r="J20" s="26">
        <v>38896</v>
      </c>
      <c r="K20" s="22"/>
      <c r="L20" s="22"/>
      <c r="M20" s="22"/>
      <c r="N20" s="23"/>
      <c r="O20" s="6" t="s">
        <v>25</v>
      </c>
    </row>
    <row r="21" spans="2:15" x14ac:dyDescent="0.3">
      <c r="B21" s="26" t="s">
        <v>26</v>
      </c>
      <c r="C21" s="22"/>
      <c r="D21" s="23"/>
      <c r="E21" s="26" t="s">
        <v>27</v>
      </c>
      <c r="F21" s="22"/>
      <c r="G21" s="22"/>
      <c r="H21" s="22"/>
      <c r="I21" s="23"/>
      <c r="J21" s="26">
        <f>4289+429</f>
        <v>4718</v>
      </c>
      <c r="K21" s="22"/>
      <c r="L21" s="22"/>
      <c r="M21" s="22"/>
      <c r="N21" s="23"/>
      <c r="O21" s="6"/>
    </row>
    <row r="22" spans="2:15" x14ac:dyDescent="0.3">
      <c r="B22" s="26" t="s">
        <v>28</v>
      </c>
      <c r="C22" s="22"/>
      <c r="D22" s="23"/>
      <c r="E22" s="26" t="s">
        <v>29</v>
      </c>
      <c r="F22" s="22"/>
      <c r="G22" s="22"/>
      <c r="H22" s="22"/>
      <c r="I22" s="23"/>
      <c r="J22" s="26">
        <v>199</v>
      </c>
      <c r="K22" s="22"/>
      <c r="L22" s="22"/>
      <c r="M22" s="22"/>
      <c r="N22" s="23"/>
      <c r="O22" s="6" t="s">
        <v>30</v>
      </c>
    </row>
    <row r="23" spans="2:15" ht="14.7" customHeight="1" x14ac:dyDescent="0.3"/>
    <row r="24" spans="2:15" ht="19.350000000000001" customHeight="1" x14ac:dyDescent="0.3">
      <c r="B24" s="21" t="s">
        <v>31</v>
      </c>
      <c r="C24" s="22"/>
      <c r="D24" s="22"/>
      <c r="E24" s="22"/>
      <c r="F24" s="22"/>
      <c r="G24" s="22"/>
      <c r="H24" s="22"/>
      <c r="I24" s="22"/>
      <c r="J24" s="23"/>
    </row>
    <row r="25" spans="2:15" ht="18" customHeight="1" x14ac:dyDescent="0.3">
      <c r="B25" s="24" t="s">
        <v>32</v>
      </c>
      <c r="C25" s="22"/>
      <c r="D25" s="22"/>
      <c r="E25" s="22"/>
      <c r="F25" s="22"/>
      <c r="G25" s="22"/>
      <c r="H25" s="22"/>
      <c r="I25" s="22"/>
      <c r="J25" s="23"/>
    </row>
    <row r="26" spans="2:15" x14ac:dyDescent="0.3">
      <c r="B26" s="5" t="s">
        <v>33</v>
      </c>
      <c r="C26" s="21" t="s">
        <v>34</v>
      </c>
      <c r="D26" s="22"/>
      <c r="E26" s="22"/>
      <c r="F26" s="22"/>
      <c r="G26" s="22"/>
      <c r="H26" s="22"/>
      <c r="I26" s="22"/>
      <c r="J26" s="23"/>
    </row>
    <row r="27" spans="2:15" x14ac:dyDescent="0.3">
      <c r="B27" s="18">
        <v>34459000</v>
      </c>
      <c r="C27" s="27"/>
      <c r="D27" s="22"/>
      <c r="E27" s="22"/>
      <c r="F27" s="22"/>
      <c r="G27" s="22"/>
      <c r="H27" s="22"/>
      <c r="I27" s="22"/>
      <c r="J27" s="23"/>
    </row>
    <row r="28" spans="2:15" ht="15.3" customHeight="1" x14ac:dyDescent="0.3"/>
    <row r="29" spans="2:15" ht="18" customHeight="1" x14ac:dyDescent="0.3">
      <c r="B29" s="21" t="s">
        <v>35</v>
      </c>
      <c r="C29" s="22"/>
      <c r="D29" s="22"/>
      <c r="E29" s="22"/>
      <c r="F29" s="22"/>
      <c r="G29" s="22"/>
      <c r="H29" s="22"/>
      <c r="I29" s="22"/>
      <c r="J29" s="22"/>
      <c r="K29" s="22"/>
      <c r="L29" s="23"/>
    </row>
    <row r="30" spans="2:15" ht="18" customHeight="1" x14ac:dyDescent="0.3">
      <c r="B30" s="24" t="s">
        <v>36</v>
      </c>
      <c r="C30" s="22"/>
      <c r="D30" s="22"/>
      <c r="E30" s="22"/>
      <c r="F30" s="22"/>
      <c r="G30" s="22"/>
      <c r="H30" s="22"/>
      <c r="I30" s="22"/>
      <c r="J30" s="22"/>
      <c r="K30" s="22"/>
      <c r="L30" s="23"/>
    </row>
    <row r="31" spans="2:15" ht="18" customHeight="1" x14ac:dyDescent="0.3">
      <c r="B31" s="21" t="s">
        <v>37</v>
      </c>
      <c r="C31" s="23"/>
      <c r="D31" s="21" t="s">
        <v>38</v>
      </c>
      <c r="E31" s="22"/>
      <c r="F31" s="22"/>
      <c r="G31" s="22"/>
      <c r="H31" s="22"/>
      <c r="I31" s="22"/>
      <c r="J31" s="22"/>
      <c r="K31" s="22"/>
      <c r="L31" s="23"/>
    </row>
    <row r="32" spans="2:15" ht="50.25" customHeight="1" x14ac:dyDescent="0.3">
      <c r="B32" s="26" t="s">
        <v>39</v>
      </c>
      <c r="C32" s="23"/>
      <c r="D32" s="26" t="s">
        <v>40</v>
      </c>
      <c r="E32" s="22"/>
      <c r="F32" s="22"/>
      <c r="G32" s="22"/>
      <c r="H32" s="22"/>
      <c r="I32" s="22"/>
      <c r="J32" s="22"/>
      <c r="K32" s="22"/>
      <c r="L32" s="23"/>
    </row>
    <row r="33" spans="2:16" ht="12" customHeight="1" x14ac:dyDescent="0.3"/>
    <row r="34" spans="2:16" ht="18" customHeight="1" x14ac:dyDescent="0.3">
      <c r="B34" s="21" t="s">
        <v>41</v>
      </c>
      <c r="C34" s="22"/>
      <c r="D34" s="22"/>
      <c r="E34" s="22"/>
      <c r="F34" s="22"/>
      <c r="G34" s="22"/>
      <c r="H34" s="22"/>
      <c r="I34" s="22"/>
      <c r="J34" s="22"/>
      <c r="K34" s="22"/>
      <c r="L34" s="22"/>
      <c r="M34" s="22"/>
      <c r="N34" s="22"/>
      <c r="O34" s="22"/>
      <c r="P34" s="23"/>
    </row>
    <row r="35" spans="2:16" ht="18" customHeight="1" x14ac:dyDescent="0.3">
      <c r="B35" s="24" t="s">
        <v>42</v>
      </c>
      <c r="C35" s="22"/>
      <c r="D35" s="22"/>
      <c r="E35" s="22"/>
      <c r="F35" s="22"/>
      <c r="G35" s="22"/>
      <c r="H35" s="22"/>
      <c r="I35" s="22"/>
      <c r="J35" s="22"/>
      <c r="K35" s="22"/>
      <c r="L35" s="22"/>
      <c r="M35" s="22"/>
      <c r="N35" s="22"/>
      <c r="O35" s="22"/>
      <c r="P35" s="23"/>
    </row>
    <row r="36" spans="2:16" ht="193.5" customHeight="1" x14ac:dyDescent="0.3">
      <c r="B36" s="25" t="s">
        <v>43</v>
      </c>
      <c r="C36" s="22"/>
      <c r="D36" s="22"/>
      <c r="E36" s="22"/>
      <c r="F36" s="22"/>
      <c r="G36" s="22"/>
      <c r="H36" s="22"/>
      <c r="I36" s="22"/>
      <c r="J36" s="22"/>
      <c r="K36" s="22"/>
      <c r="L36" s="22"/>
      <c r="M36" s="22"/>
      <c r="N36" s="22"/>
      <c r="O36" s="22"/>
      <c r="P36" s="23"/>
    </row>
    <row r="37" spans="2:16" ht="9.75" customHeight="1" x14ac:dyDescent="0.3"/>
    <row r="38" spans="2:16" ht="0" hidden="1" customHeight="1" x14ac:dyDescent="0.3"/>
  </sheetData>
  <mergeCells count="35">
    <mergeCell ref="B1:R1"/>
    <mergeCell ref="B5:H5"/>
    <mergeCell ref="B7:F7"/>
    <mergeCell ref="B8:F8"/>
    <mergeCell ref="B10:G10"/>
    <mergeCell ref="B11:G11"/>
    <mergeCell ref="B13:E13"/>
    <mergeCell ref="B14:E14"/>
    <mergeCell ref="B17:O17"/>
    <mergeCell ref="B18:O18"/>
    <mergeCell ref="B19:D19"/>
    <mergeCell ref="E19:I19"/>
    <mergeCell ref="J19:N19"/>
    <mergeCell ref="B20:D20"/>
    <mergeCell ref="E20:I20"/>
    <mergeCell ref="J20:N20"/>
    <mergeCell ref="B21:D21"/>
    <mergeCell ref="E21:I21"/>
    <mergeCell ref="J21:N21"/>
    <mergeCell ref="B22:D22"/>
    <mergeCell ref="E22:I22"/>
    <mergeCell ref="J22:N22"/>
    <mergeCell ref="B24:J24"/>
    <mergeCell ref="B25:J25"/>
    <mergeCell ref="C26:J26"/>
    <mergeCell ref="C27:J27"/>
    <mergeCell ref="B29:L29"/>
    <mergeCell ref="B34:P34"/>
    <mergeCell ref="B35:P35"/>
    <mergeCell ref="B36:P36"/>
    <mergeCell ref="B30:L30"/>
    <mergeCell ref="B31:C31"/>
    <mergeCell ref="D31:L31"/>
    <mergeCell ref="B32:C32"/>
    <mergeCell ref="D32:L32"/>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Abertay University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5"/>
  <sheetViews>
    <sheetView showGridLines="0" workbookViewId="0">
      <pane ySplit="2" topLeftCell="A3" activePane="bottomLeft" state="frozen"/>
      <selection pane="bottomLeft" activeCell="B54" sqref="B54:L54"/>
    </sheetView>
  </sheetViews>
  <sheetFormatPr defaultRowHeight="14.4" x14ac:dyDescent="0.3"/>
  <cols>
    <col min="1" max="1" width="8.21875" customWidth="1"/>
    <col min="2" max="2" width="33" customWidth="1"/>
    <col min="3" max="3" width="39" customWidth="1"/>
    <col min="4" max="4" width="1.21875" customWidth="1"/>
    <col min="5" max="5" width="30.5546875" customWidth="1"/>
    <col min="6" max="6" width="12.5546875" customWidth="1"/>
    <col min="7" max="7" width="5.77734375" customWidth="1"/>
    <col min="8" max="8" width="12.21875" customWidth="1"/>
    <col min="9" max="9" width="27.5546875" customWidth="1"/>
    <col min="10" max="10" width="0.21875" customWidth="1"/>
    <col min="11" max="12" width="0" hidden="1" customWidth="1"/>
    <col min="13" max="13" width="0.21875" customWidth="1"/>
    <col min="14" max="15" width="0" hidden="1" customWidth="1"/>
    <col min="16" max="16" width="21.21875" customWidth="1"/>
    <col min="17" max="17" width="32.21875" customWidth="1"/>
    <col min="18" max="18" width="158" customWidth="1"/>
  </cols>
  <sheetData>
    <row r="1" spans="2:16" ht="22.8" customHeight="1" x14ac:dyDescent="0.3">
      <c r="B1" s="19" t="s">
        <v>361</v>
      </c>
      <c r="C1" s="20"/>
      <c r="D1" s="20"/>
      <c r="E1" s="20"/>
      <c r="F1" s="20"/>
      <c r="G1" s="20"/>
      <c r="H1" s="20"/>
      <c r="I1" s="20"/>
      <c r="J1" s="20"/>
      <c r="K1" s="20"/>
      <c r="L1" s="20"/>
      <c r="M1" s="20"/>
      <c r="N1" s="20"/>
      <c r="O1" s="20"/>
      <c r="P1" s="20"/>
    </row>
    <row r="2" spans="2:16" ht="8.1" customHeight="1" x14ac:dyDescent="0.3"/>
    <row r="3" spans="2:16" ht="9.75" customHeight="1" x14ac:dyDescent="0.3"/>
    <row r="4" spans="2:16" ht="20.85" customHeight="1" x14ac:dyDescent="0.3">
      <c r="B4" s="31" t="s">
        <v>3</v>
      </c>
      <c r="C4" s="20"/>
      <c r="D4" s="20"/>
      <c r="E4" s="20"/>
      <c r="F4" s="20"/>
      <c r="G4" s="20"/>
      <c r="H4" s="20"/>
    </row>
    <row r="5" spans="2:16" ht="11.25" customHeight="1" x14ac:dyDescent="0.3"/>
    <row r="6" spans="2:16" ht="18" customHeight="1" x14ac:dyDescent="0.3">
      <c r="B6" s="33" t="s">
        <v>44</v>
      </c>
      <c r="C6" s="22"/>
      <c r="D6" s="22"/>
      <c r="E6" s="22"/>
      <c r="F6" s="22"/>
      <c r="G6" s="22"/>
      <c r="H6" s="22"/>
      <c r="I6" s="23"/>
    </row>
    <row r="7" spans="2:16" ht="45.75" customHeight="1" x14ac:dyDescent="0.3">
      <c r="B7" s="32" t="s">
        <v>45</v>
      </c>
      <c r="C7" s="22"/>
      <c r="D7" s="22"/>
      <c r="E7" s="22"/>
      <c r="F7" s="22"/>
      <c r="G7" s="22"/>
      <c r="H7" s="22"/>
      <c r="I7" s="23"/>
    </row>
    <row r="8" spans="2:16" ht="160.5" customHeight="1" x14ac:dyDescent="0.3">
      <c r="B8" s="26" t="s">
        <v>358</v>
      </c>
      <c r="C8" s="22"/>
      <c r="D8" s="22"/>
      <c r="E8" s="22"/>
      <c r="F8" s="22"/>
      <c r="G8" s="22"/>
      <c r="H8" s="22"/>
      <c r="I8" s="23"/>
    </row>
    <row r="9" spans="2:16" ht="14.25" customHeight="1" x14ac:dyDescent="0.3"/>
    <row r="10" spans="2:16" ht="18" customHeight="1" x14ac:dyDescent="0.3">
      <c r="B10" s="33" t="s">
        <v>46</v>
      </c>
      <c r="C10" s="22"/>
      <c r="D10" s="22"/>
      <c r="E10" s="22"/>
      <c r="F10" s="22"/>
      <c r="G10" s="22"/>
      <c r="H10" s="22"/>
      <c r="I10" s="22"/>
      <c r="J10" s="23"/>
    </row>
    <row r="11" spans="2:16" ht="53.25" customHeight="1" x14ac:dyDescent="0.3">
      <c r="B11" s="32" t="s">
        <v>47</v>
      </c>
      <c r="C11" s="22"/>
      <c r="D11" s="22"/>
      <c r="E11" s="22"/>
      <c r="F11" s="22"/>
      <c r="G11" s="22"/>
      <c r="H11" s="22"/>
      <c r="I11" s="22"/>
      <c r="J11" s="23"/>
    </row>
    <row r="12" spans="2:16" ht="199.5" customHeight="1" x14ac:dyDescent="0.3">
      <c r="B12" s="26" t="s">
        <v>359</v>
      </c>
      <c r="C12" s="22"/>
      <c r="D12" s="22"/>
      <c r="E12" s="22"/>
      <c r="F12" s="22"/>
      <c r="G12" s="22"/>
      <c r="H12" s="22"/>
      <c r="I12" s="22"/>
      <c r="J12" s="23"/>
    </row>
    <row r="13" spans="2:16" ht="0" hidden="1" customHeight="1" x14ac:dyDescent="0.3"/>
    <row r="14" spans="2:16" ht="13.05" customHeight="1" x14ac:dyDescent="0.3"/>
    <row r="15" spans="2:16" ht="19.350000000000001" customHeight="1" x14ac:dyDescent="0.3">
      <c r="B15" s="34" t="s">
        <v>48</v>
      </c>
      <c r="C15" s="22"/>
      <c r="D15" s="22"/>
      <c r="E15" s="22"/>
      <c r="F15" s="22"/>
      <c r="G15" s="22"/>
      <c r="H15" s="22"/>
      <c r="I15" s="23"/>
    </row>
    <row r="16" spans="2:16" ht="18" customHeight="1" x14ac:dyDescent="0.3">
      <c r="B16" s="35" t="s">
        <v>49</v>
      </c>
      <c r="C16" s="22"/>
      <c r="D16" s="22"/>
      <c r="E16" s="22"/>
      <c r="F16" s="22"/>
      <c r="G16" s="22"/>
      <c r="H16" s="22"/>
      <c r="I16" s="23"/>
    </row>
    <row r="17" spans="2:14" ht="32.1" customHeight="1" x14ac:dyDescent="0.3">
      <c r="B17" s="34" t="s">
        <v>50</v>
      </c>
      <c r="C17" s="22"/>
      <c r="D17" s="23"/>
      <c r="E17" s="34" t="s">
        <v>51</v>
      </c>
      <c r="F17" s="23"/>
      <c r="G17" s="34" t="s">
        <v>52</v>
      </c>
      <c r="H17" s="22"/>
      <c r="I17" s="23"/>
    </row>
    <row r="18" spans="2:14" ht="136.35" customHeight="1" x14ac:dyDescent="0.3">
      <c r="B18" s="26" t="s">
        <v>53</v>
      </c>
      <c r="C18" s="22"/>
      <c r="D18" s="23"/>
      <c r="E18" s="26" t="s">
        <v>54</v>
      </c>
      <c r="F18" s="23"/>
      <c r="G18" s="26" t="s">
        <v>55</v>
      </c>
      <c r="H18" s="22"/>
      <c r="I18" s="23"/>
    </row>
    <row r="19" spans="2:14" ht="136.35" customHeight="1" x14ac:dyDescent="0.3">
      <c r="B19" s="26" t="s">
        <v>360</v>
      </c>
      <c r="C19" s="22"/>
      <c r="D19" s="23"/>
      <c r="E19" s="26" t="s">
        <v>56</v>
      </c>
      <c r="F19" s="23"/>
      <c r="G19" s="26" t="s">
        <v>55</v>
      </c>
      <c r="H19" s="22"/>
      <c r="I19" s="23"/>
    </row>
    <row r="20" spans="2:14" ht="136.35" customHeight="1" x14ac:dyDescent="0.3">
      <c r="B20" s="26"/>
      <c r="C20" s="22"/>
      <c r="D20" s="23"/>
      <c r="E20" s="26"/>
      <c r="F20" s="23"/>
      <c r="G20" s="26"/>
      <c r="H20" s="22"/>
      <c r="I20" s="23"/>
    </row>
    <row r="21" spans="2:14" ht="0" hidden="1" customHeight="1" x14ac:dyDescent="0.3"/>
    <row r="22" spans="2:14" ht="18.3" customHeight="1" x14ac:dyDescent="0.3"/>
    <row r="23" spans="2:14" ht="17.100000000000001" customHeight="1" x14ac:dyDescent="0.3">
      <c r="B23" s="33" t="s">
        <v>57</v>
      </c>
      <c r="C23" s="22"/>
      <c r="D23" s="22"/>
      <c r="E23" s="22"/>
      <c r="F23" s="22"/>
      <c r="G23" s="22"/>
      <c r="H23" s="22"/>
      <c r="I23" s="22"/>
      <c r="J23" s="22"/>
      <c r="K23" s="22"/>
      <c r="L23" s="22"/>
      <c r="M23" s="22"/>
      <c r="N23" s="23"/>
    </row>
    <row r="24" spans="2:14" ht="17.100000000000001" customHeight="1" x14ac:dyDescent="0.3">
      <c r="B24" s="32" t="s">
        <v>58</v>
      </c>
      <c r="C24" s="22"/>
      <c r="D24" s="22"/>
      <c r="E24" s="22"/>
      <c r="F24" s="22"/>
      <c r="G24" s="22"/>
      <c r="H24" s="22"/>
      <c r="I24" s="22"/>
      <c r="J24" s="22"/>
      <c r="K24" s="22"/>
      <c r="L24" s="22"/>
      <c r="M24" s="22"/>
      <c r="N24" s="23"/>
    </row>
    <row r="25" spans="2:14" ht="284.10000000000002" customHeight="1" x14ac:dyDescent="0.3">
      <c r="B25" s="26" t="s">
        <v>59</v>
      </c>
      <c r="C25" s="22"/>
      <c r="D25" s="22"/>
      <c r="E25" s="22"/>
      <c r="F25" s="22"/>
      <c r="G25" s="22"/>
      <c r="H25" s="22"/>
      <c r="I25" s="22"/>
      <c r="J25" s="22"/>
      <c r="K25" s="22"/>
      <c r="L25" s="22"/>
      <c r="M25" s="22"/>
      <c r="N25" s="23"/>
    </row>
    <row r="26" spans="2:14" ht="14.7" customHeight="1" x14ac:dyDescent="0.3"/>
    <row r="27" spans="2:14" ht="17.100000000000001" customHeight="1" x14ac:dyDescent="0.3">
      <c r="B27" s="34" t="s">
        <v>60</v>
      </c>
      <c r="C27" s="22"/>
      <c r="D27" s="22"/>
      <c r="E27" s="22"/>
      <c r="F27" s="22"/>
      <c r="G27" s="22"/>
      <c r="H27" s="22"/>
      <c r="I27" s="22"/>
      <c r="J27" s="22"/>
      <c r="K27" s="22"/>
      <c r="L27" s="22"/>
      <c r="M27" s="23"/>
    </row>
    <row r="28" spans="2:14" ht="18" customHeight="1" x14ac:dyDescent="0.3">
      <c r="B28" s="35" t="s">
        <v>61</v>
      </c>
      <c r="C28" s="22"/>
      <c r="D28" s="22"/>
      <c r="E28" s="22"/>
      <c r="F28" s="22"/>
      <c r="G28" s="22"/>
      <c r="H28" s="22"/>
      <c r="I28" s="22"/>
      <c r="J28" s="22"/>
      <c r="K28" s="22"/>
      <c r="L28" s="22"/>
      <c r="M28" s="23"/>
    </row>
    <row r="29" spans="2:14" x14ac:dyDescent="0.3">
      <c r="B29" s="9" t="s">
        <v>62</v>
      </c>
      <c r="C29" s="9" t="s">
        <v>63</v>
      </c>
      <c r="D29" s="34" t="s">
        <v>64</v>
      </c>
      <c r="E29" s="23"/>
      <c r="F29" s="34" t="s">
        <v>65</v>
      </c>
      <c r="G29" s="23"/>
      <c r="H29" s="34" t="s">
        <v>22</v>
      </c>
      <c r="I29" s="22"/>
      <c r="J29" s="22"/>
      <c r="K29" s="22"/>
      <c r="L29" s="22"/>
      <c r="M29" s="23"/>
    </row>
    <row r="30" spans="2:14" x14ac:dyDescent="0.3">
      <c r="B30" s="6" t="s">
        <v>66</v>
      </c>
      <c r="C30" s="6"/>
      <c r="D30" s="26"/>
      <c r="E30" s="23"/>
      <c r="F30" s="26"/>
      <c r="G30" s="23"/>
      <c r="H30" s="26"/>
      <c r="I30" s="22"/>
      <c r="J30" s="22"/>
      <c r="K30" s="22"/>
      <c r="L30" s="22"/>
      <c r="M30" s="23"/>
    </row>
    <row r="31" spans="2:14" x14ac:dyDescent="0.3">
      <c r="B31" s="6" t="s">
        <v>67</v>
      </c>
      <c r="C31" s="6" t="s">
        <v>68</v>
      </c>
      <c r="D31" s="26" t="s">
        <v>55</v>
      </c>
      <c r="E31" s="23"/>
      <c r="F31" s="26"/>
      <c r="G31" s="23"/>
      <c r="H31" s="26"/>
      <c r="I31" s="22"/>
      <c r="J31" s="22"/>
      <c r="K31" s="22"/>
      <c r="L31" s="22"/>
      <c r="M31" s="23"/>
    </row>
    <row r="32" spans="2:14" x14ac:dyDescent="0.3">
      <c r="B32" s="6" t="s">
        <v>69</v>
      </c>
      <c r="C32" s="6" t="s">
        <v>68</v>
      </c>
      <c r="D32" s="26" t="s">
        <v>55</v>
      </c>
      <c r="E32" s="23"/>
      <c r="F32" s="26"/>
      <c r="G32" s="23"/>
      <c r="H32" s="26"/>
      <c r="I32" s="22"/>
      <c r="J32" s="22"/>
      <c r="K32" s="22"/>
      <c r="L32" s="22"/>
      <c r="M32" s="23"/>
    </row>
    <row r="33" spans="2:14" x14ac:dyDescent="0.3">
      <c r="B33" s="6" t="s">
        <v>70</v>
      </c>
      <c r="C33" s="6" t="s">
        <v>71</v>
      </c>
      <c r="D33" s="26" t="s">
        <v>55</v>
      </c>
      <c r="E33" s="23"/>
      <c r="F33" s="26"/>
      <c r="G33" s="23"/>
      <c r="H33" s="26"/>
      <c r="I33" s="22"/>
      <c r="J33" s="22"/>
      <c r="K33" s="22"/>
      <c r="L33" s="22"/>
      <c r="M33" s="23"/>
    </row>
    <row r="34" spans="2:14" x14ac:dyDescent="0.3">
      <c r="B34" s="6" t="s">
        <v>72</v>
      </c>
      <c r="C34" s="6" t="s">
        <v>71</v>
      </c>
      <c r="D34" s="26" t="s">
        <v>55</v>
      </c>
      <c r="E34" s="23"/>
      <c r="F34" s="26"/>
      <c r="G34" s="23"/>
      <c r="H34" s="26"/>
      <c r="I34" s="22"/>
      <c r="J34" s="22"/>
      <c r="K34" s="22"/>
      <c r="L34" s="22"/>
      <c r="M34" s="23"/>
    </row>
    <row r="35" spans="2:14" ht="27.6" x14ac:dyDescent="0.3">
      <c r="B35" s="6" t="s">
        <v>73</v>
      </c>
      <c r="C35" s="6"/>
      <c r="D35" s="26"/>
      <c r="E35" s="23"/>
      <c r="F35" s="26"/>
      <c r="G35" s="23"/>
      <c r="H35" s="26"/>
      <c r="I35" s="22"/>
      <c r="J35" s="22"/>
      <c r="K35" s="22"/>
      <c r="L35" s="22"/>
      <c r="M35" s="23"/>
    </row>
    <row r="36" spans="2:14" x14ac:dyDescent="0.3">
      <c r="B36" s="6" t="s">
        <v>74</v>
      </c>
      <c r="C36" s="6" t="s">
        <v>71</v>
      </c>
      <c r="D36" s="26" t="s">
        <v>55</v>
      </c>
      <c r="E36" s="23"/>
      <c r="F36" s="26"/>
      <c r="G36" s="23"/>
      <c r="H36" s="26"/>
      <c r="I36" s="22"/>
      <c r="J36" s="22"/>
      <c r="K36" s="22"/>
      <c r="L36" s="22"/>
      <c r="M36" s="23"/>
    </row>
    <row r="37" spans="2:14" x14ac:dyDescent="0.3">
      <c r="B37" s="6" t="s">
        <v>75</v>
      </c>
      <c r="C37" s="6"/>
      <c r="D37" s="26"/>
      <c r="E37" s="23"/>
      <c r="F37" s="26"/>
      <c r="G37" s="23"/>
      <c r="H37" s="26"/>
      <c r="I37" s="22"/>
      <c r="J37" s="22"/>
      <c r="K37" s="22"/>
      <c r="L37" s="22"/>
      <c r="M37" s="23"/>
    </row>
    <row r="38" spans="2:14" x14ac:dyDescent="0.3">
      <c r="B38" s="6" t="s">
        <v>76</v>
      </c>
      <c r="C38" s="6" t="s">
        <v>71</v>
      </c>
      <c r="D38" s="26" t="s">
        <v>55</v>
      </c>
      <c r="E38" s="23"/>
      <c r="F38" s="26"/>
      <c r="G38" s="23"/>
      <c r="H38" s="26"/>
      <c r="I38" s="22"/>
      <c r="J38" s="22"/>
      <c r="K38" s="22"/>
      <c r="L38" s="22"/>
      <c r="M38" s="23"/>
    </row>
    <row r="39" spans="2:14" x14ac:dyDescent="0.3">
      <c r="B39" s="6" t="s">
        <v>77</v>
      </c>
      <c r="C39" s="6" t="s">
        <v>71</v>
      </c>
      <c r="D39" s="26" t="s">
        <v>55</v>
      </c>
      <c r="E39" s="23"/>
      <c r="F39" s="26"/>
      <c r="G39" s="23"/>
      <c r="H39" s="26"/>
      <c r="I39" s="22"/>
      <c r="J39" s="22"/>
      <c r="K39" s="22"/>
      <c r="L39" s="22"/>
      <c r="M39" s="23"/>
    </row>
    <row r="40" spans="2:14" x14ac:dyDescent="0.3">
      <c r="B40" s="6" t="s">
        <v>78</v>
      </c>
      <c r="C40" s="6"/>
      <c r="D40" s="26"/>
      <c r="E40" s="23"/>
      <c r="F40" s="26"/>
      <c r="G40" s="23"/>
      <c r="H40" s="26"/>
      <c r="I40" s="22"/>
      <c r="J40" s="22"/>
      <c r="K40" s="22"/>
      <c r="L40" s="22"/>
      <c r="M40" s="23"/>
    </row>
    <row r="41" spans="2:14" ht="27.6" x14ac:dyDescent="0.3">
      <c r="B41" s="6" t="s">
        <v>79</v>
      </c>
      <c r="C41" s="6"/>
      <c r="D41" s="26"/>
      <c r="E41" s="23"/>
      <c r="F41" s="26"/>
      <c r="G41" s="23"/>
      <c r="H41" s="26"/>
      <c r="I41" s="22"/>
      <c r="J41" s="22"/>
      <c r="K41" s="22"/>
      <c r="L41" s="22"/>
      <c r="M41" s="23"/>
    </row>
    <row r="42" spans="2:14" ht="17.7" customHeight="1" x14ac:dyDescent="0.3"/>
    <row r="43" spans="2:14" ht="17.100000000000001" customHeight="1" x14ac:dyDescent="0.3">
      <c r="B43" s="33" t="s">
        <v>80</v>
      </c>
      <c r="C43" s="22"/>
      <c r="D43" s="22"/>
      <c r="E43" s="22"/>
      <c r="F43" s="22"/>
      <c r="G43" s="22"/>
      <c r="H43" s="22"/>
      <c r="I43" s="22"/>
      <c r="J43" s="22"/>
      <c r="K43" s="22"/>
      <c r="L43" s="22"/>
      <c r="M43" s="22"/>
      <c r="N43" s="23"/>
    </row>
    <row r="44" spans="2:14" ht="17.100000000000001" customHeight="1" x14ac:dyDescent="0.3">
      <c r="B44" s="32" t="s">
        <v>81</v>
      </c>
      <c r="C44" s="22"/>
      <c r="D44" s="22"/>
      <c r="E44" s="22"/>
      <c r="F44" s="22"/>
      <c r="G44" s="22"/>
      <c r="H44" s="22"/>
      <c r="I44" s="22"/>
      <c r="J44" s="22"/>
      <c r="K44" s="22"/>
      <c r="L44" s="22"/>
      <c r="M44" s="22"/>
      <c r="N44" s="23"/>
    </row>
    <row r="45" spans="2:14" ht="201.6" customHeight="1" x14ac:dyDescent="0.3">
      <c r="B45" s="26" t="s">
        <v>82</v>
      </c>
      <c r="C45" s="22"/>
      <c r="D45" s="22"/>
      <c r="E45" s="22"/>
      <c r="F45" s="22"/>
      <c r="G45" s="22"/>
      <c r="H45" s="22"/>
      <c r="I45" s="22"/>
      <c r="J45" s="22"/>
      <c r="K45" s="22"/>
      <c r="L45" s="22"/>
      <c r="M45" s="22"/>
      <c r="N45" s="23"/>
    </row>
    <row r="46" spans="2:14" ht="18.3" customHeight="1" x14ac:dyDescent="0.3"/>
    <row r="47" spans="2:14" ht="18" customHeight="1" x14ac:dyDescent="0.3">
      <c r="B47" s="33" t="s">
        <v>83</v>
      </c>
      <c r="C47" s="22"/>
      <c r="D47" s="22"/>
      <c r="E47" s="22"/>
      <c r="F47" s="22"/>
      <c r="G47" s="22"/>
      <c r="H47" s="22"/>
      <c r="I47" s="22"/>
      <c r="J47" s="22"/>
      <c r="K47" s="22"/>
      <c r="L47" s="23"/>
    </row>
    <row r="48" spans="2:14" ht="18" customHeight="1" x14ac:dyDescent="0.3">
      <c r="B48" s="32" t="s">
        <v>84</v>
      </c>
      <c r="C48" s="22"/>
      <c r="D48" s="22"/>
      <c r="E48" s="22"/>
      <c r="F48" s="22"/>
      <c r="G48" s="22"/>
      <c r="H48" s="22"/>
      <c r="I48" s="22"/>
      <c r="J48" s="22"/>
      <c r="K48" s="22"/>
      <c r="L48" s="23"/>
    </row>
    <row r="49" spans="2:12" ht="195" customHeight="1" x14ac:dyDescent="0.3">
      <c r="B49" s="26" t="s">
        <v>85</v>
      </c>
      <c r="C49" s="22"/>
      <c r="D49" s="22"/>
      <c r="E49" s="22"/>
      <c r="F49" s="22"/>
      <c r="G49" s="22"/>
      <c r="H49" s="22"/>
      <c r="I49" s="22"/>
      <c r="J49" s="22"/>
      <c r="K49" s="22"/>
      <c r="L49" s="23"/>
    </row>
    <row r="50" spans="2:12" ht="0" hidden="1" customHeight="1" x14ac:dyDescent="0.3"/>
    <row r="51" spans="2:12" ht="17.850000000000001" customHeight="1" x14ac:dyDescent="0.3"/>
    <row r="52" spans="2:12" ht="17.100000000000001" customHeight="1" x14ac:dyDescent="0.3">
      <c r="B52" s="33" t="s">
        <v>86</v>
      </c>
      <c r="C52" s="22"/>
      <c r="D52" s="22"/>
      <c r="E52" s="22"/>
      <c r="F52" s="22"/>
      <c r="G52" s="22"/>
      <c r="H52" s="22"/>
      <c r="I52" s="22"/>
      <c r="J52" s="22"/>
      <c r="K52" s="22"/>
      <c r="L52" s="23"/>
    </row>
    <row r="53" spans="2:12" ht="17.100000000000001" customHeight="1" x14ac:dyDescent="0.3">
      <c r="B53" s="32" t="s">
        <v>87</v>
      </c>
      <c r="C53" s="22"/>
      <c r="D53" s="22"/>
      <c r="E53" s="22"/>
      <c r="F53" s="22"/>
      <c r="G53" s="22"/>
      <c r="H53" s="22"/>
      <c r="I53" s="22"/>
      <c r="J53" s="22"/>
      <c r="K53" s="22"/>
      <c r="L53" s="23"/>
    </row>
    <row r="54" spans="2:12" ht="194.1" customHeight="1" x14ac:dyDescent="0.3">
      <c r="B54" s="26" t="s">
        <v>363</v>
      </c>
      <c r="C54" s="22"/>
      <c r="D54" s="22"/>
      <c r="E54" s="22"/>
      <c r="F54" s="22"/>
      <c r="G54" s="22"/>
      <c r="H54" s="22"/>
      <c r="I54" s="22"/>
      <c r="J54" s="22"/>
      <c r="K54" s="22"/>
      <c r="L54" s="23"/>
    </row>
    <row r="55" spans="2:12" ht="7.5" customHeight="1" x14ac:dyDescent="0.3"/>
  </sheetData>
  <mergeCells count="75">
    <mergeCell ref="B1:P1"/>
    <mergeCell ref="B4:H4"/>
    <mergeCell ref="B6:I6"/>
    <mergeCell ref="B7:I7"/>
    <mergeCell ref="B8:I8"/>
    <mergeCell ref="B10:J10"/>
    <mergeCell ref="B11:J11"/>
    <mergeCell ref="B12:J12"/>
    <mergeCell ref="B15:I15"/>
    <mergeCell ref="B16:I16"/>
    <mergeCell ref="B17:D17"/>
    <mergeCell ref="E17:F17"/>
    <mergeCell ref="G17:I17"/>
    <mergeCell ref="B18:D18"/>
    <mergeCell ref="E18:F18"/>
    <mergeCell ref="G18:I18"/>
    <mergeCell ref="B19:D19"/>
    <mergeCell ref="E19:F19"/>
    <mergeCell ref="G19:I19"/>
    <mergeCell ref="B20:D20"/>
    <mergeCell ref="E20:F20"/>
    <mergeCell ref="G20:I20"/>
    <mergeCell ref="B23:N23"/>
    <mergeCell ref="B24:N24"/>
    <mergeCell ref="B25:N25"/>
    <mergeCell ref="B27:M27"/>
    <mergeCell ref="B28:M28"/>
    <mergeCell ref="D29:E29"/>
    <mergeCell ref="F29:G29"/>
    <mergeCell ref="H29:M29"/>
    <mergeCell ref="D30:E30"/>
    <mergeCell ref="F30:G30"/>
    <mergeCell ref="H30:M30"/>
    <mergeCell ref="D31:E31"/>
    <mergeCell ref="F31:G31"/>
    <mergeCell ref="H31:M31"/>
    <mergeCell ref="D32:E32"/>
    <mergeCell ref="F32:G32"/>
    <mergeCell ref="H32:M32"/>
    <mergeCell ref="D33:E33"/>
    <mergeCell ref="F33:G33"/>
    <mergeCell ref="H33:M33"/>
    <mergeCell ref="D34:E34"/>
    <mergeCell ref="F34:G34"/>
    <mergeCell ref="H34:M34"/>
    <mergeCell ref="D35:E35"/>
    <mergeCell ref="F35:G35"/>
    <mergeCell ref="H35:M35"/>
    <mergeCell ref="D36:E36"/>
    <mergeCell ref="F36:G36"/>
    <mergeCell ref="H36:M36"/>
    <mergeCell ref="D37:E37"/>
    <mergeCell ref="F37:G37"/>
    <mergeCell ref="H37:M37"/>
    <mergeCell ref="D38:E38"/>
    <mergeCell ref="F38:G38"/>
    <mergeCell ref="H38:M38"/>
    <mergeCell ref="D39:E39"/>
    <mergeCell ref="F39:G39"/>
    <mergeCell ref="H39:M39"/>
    <mergeCell ref="D40:E40"/>
    <mergeCell ref="F40:G40"/>
    <mergeCell ref="H40:M40"/>
    <mergeCell ref="D41:E41"/>
    <mergeCell ref="F41:G41"/>
    <mergeCell ref="H41:M41"/>
    <mergeCell ref="B43:N43"/>
    <mergeCell ref="B44:N44"/>
    <mergeCell ref="B53:L53"/>
    <mergeCell ref="B54:L54"/>
    <mergeCell ref="B45:N45"/>
    <mergeCell ref="B47:L47"/>
    <mergeCell ref="B48:L48"/>
    <mergeCell ref="B49:L49"/>
    <mergeCell ref="B52:L52"/>
  </mergeCells>
  <hyperlinks>
    <hyperlink ref="G18" r:id="rId1"/>
    <hyperlink ref="G19" r:id="rId2"/>
    <hyperlink ref="D31" r:id="rId3"/>
    <hyperlink ref="D32" r:id="rId4"/>
    <hyperlink ref="D33" r:id="rId5"/>
    <hyperlink ref="D34" r:id="rId6"/>
    <hyperlink ref="D36" r:id="rId7"/>
    <hyperlink ref="D38" r:id="rId8"/>
    <hyperlink ref="D39" r:id="rId9"/>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Abertay University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115"/>
  <sheetViews>
    <sheetView showGridLines="0" workbookViewId="0">
      <pane ySplit="2" topLeftCell="A12" activePane="bottomLeft" state="frozen"/>
      <selection pane="bottomLeft" activeCell="BD48" sqref="BD48"/>
    </sheetView>
  </sheetViews>
  <sheetFormatPr defaultRowHeight="14.4" x14ac:dyDescent="0.3"/>
  <cols>
    <col min="1" max="1" width="8.21875" customWidth="1"/>
    <col min="2" max="2" width="15.77734375" customWidth="1"/>
    <col min="3" max="3" width="6.44140625" customWidth="1"/>
    <col min="4" max="4" width="1.21875" customWidth="1"/>
    <col min="5" max="5" width="12.44140625" customWidth="1"/>
    <col min="6" max="6" width="2.21875" customWidth="1"/>
    <col min="7" max="7" width="1.21875" customWidth="1"/>
    <col min="8" max="8" width="1.5546875" customWidth="1"/>
    <col min="9" max="9" width="7.21875" customWidth="1"/>
    <col min="10" max="10" width="0.21875" customWidth="1"/>
    <col min="11" max="11" width="0.44140625" customWidth="1"/>
    <col min="12" max="12" width="0.77734375" customWidth="1"/>
    <col min="13" max="13" width="0.21875" customWidth="1"/>
    <col min="14" max="14" width="0.5546875" customWidth="1"/>
    <col min="15" max="15" width="1.5546875" customWidth="1"/>
    <col min="16" max="16" width="7.5546875" customWidth="1"/>
    <col min="17" max="17" width="3.77734375" customWidth="1"/>
    <col min="18" max="18" width="0.77734375" customWidth="1"/>
    <col min="19" max="19" width="2" customWidth="1"/>
    <col min="20" max="20" width="0" hidden="1" customWidth="1"/>
    <col min="21" max="21" width="1.44140625" customWidth="1"/>
    <col min="22" max="22" width="0.44140625" customWidth="1"/>
    <col min="23" max="23" width="0.5546875" customWidth="1"/>
    <col min="24" max="24" width="3.44140625" customWidth="1"/>
    <col min="25" max="25" width="4.77734375" customWidth="1"/>
    <col min="26" max="26" width="1.77734375" customWidth="1"/>
    <col min="27" max="27" width="0.21875" customWidth="1"/>
    <col min="28" max="28" width="0.5546875" customWidth="1"/>
    <col min="29" max="29" width="0.21875" customWidth="1"/>
    <col min="30" max="30" width="0.44140625" customWidth="1"/>
    <col min="31" max="31" width="4.5546875" customWidth="1"/>
    <col min="32" max="32" width="2.5546875" customWidth="1"/>
    <col min="33" max="33" width="1.77734375" customWidth="1"/>
    <col min="34" max="34" width="1.21875" customWidth="1"/>
    <col min="35" max="35" width="2.44140625" customWidth="1"/>
    <col min="36" max="36" width="6.77734375" customWidth="1"/>
    <col min="37" max="37" width="1.21875" customWidth="1"/>
    <col min="38" max="38" width="1.5546875" customWidth="1"/>
    <col min="39" max="40" width="0.77734375" customWidth="1"/>
    <col min="41" max="41" width="6.21875" customWidth="1"/>
    <col min="42" max="42" width="0" hidden="1" customWidth="1"/>
    <col min="43" max="43" width="4" customWidth="1"/>
    <col min="44" max="44" width="3.5546875" customWidth="1"/>
    <col min="45" max="45" width="7.21875" customWidth="1"/>
    <col min="46" max="46" width="2.77734375" customWidth="1"/>
    <col min="47" max="47" width="0.77734375" customWidth="1"/>
    <col min="48" max="48" width="2.5546875" customWidth="1"/>
    <col min="49" max="49" width="0" hidden="1" customWidth="1"/>
    <col min="50" max="50" width="4.77734375" customWidth="1"/>
    <col min="51" max="51" width="3.77734375" customWidth="1"/>
    <col min="52" max="52" width="1.21875" customWidth="1"/>
    <col min="53" max="53" width="0" hidden="1" customWidth="1"/>
    <col min="54" max="54" width="1.21875" customWidth="1"/>
    <col min="55" max="55" width="1.5546875" customWidth="1"/>
    <col min="56" max="56" width="4.5546875" customWidth="1"/>
    <col min="57" max="57" width="0.5546875" customWidth="1"/>
    <col min="58" max="58" width="2.5546875" customWidth="1"/>
    <col min="59" max="59" width="0" hidden="1" customWidth="1"/>
    <col min="60" max="60" width="1.44140625" customWidth="1"/>
    <col min="61" max="61" width="0" hidden="1" customWidth="1"/>
    <col min="62" max="62" width="4.5546875" customWidth="1"/>
    <col min="63" max="63" width="7.21875" customWidth="1"/>
    <col min="64" max="64" width="4.21875" customWidth="1"/>
    <col min="65" max="65" width="0" hidden="1" customWidth="1"/>
    <col min="66" max="66" width="15.44140625" customWidth="1"/>
    <col min="67" max="67" width="2.5546875" customWidth="1"/>
    <col min="68" max="68" width="0" hidden="1" customWidth="1"/>
    <col min="69" max="69" width="15.21875" customWidth="1"/>
    <col min="70" max="70" width="2.5546875" customWidth="1"/>
    <col min="71" max="71" width="0" hidden="1" customWidth="1"/>
    <col min="72" max="72" width="46.21875" customWidth="1"/>
    <col min="73" max="73" width="123.77734375" customWidth="1"/>
  </cols>
  <sheetData>
    <row r="1" spans="2:66" ht="22.8" customHeight="1" x14ac:dyDescent="0.3">
      <c r="B1" s="19" t="s">
        <v>361</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row>
    <row r="2" spans="2:66" ht="8.1" customHeight="1" x14ac:dyDescent="0.3"/>
    <row r="3" spans="2:66" ht="5.85" customHeight="1" x14ac:dyDescent="0.3"/>
    <row r="4" spans="2:66" ht="24.75" customHeight="1" x14ac:dyDescent="0.3">
      <c r="B4" s="31" t="s">
        <v>88</v>
      </c>
      <c r="C4" s="20"/>
      <c r="D4" s="20"/>
      <c r="E4" s="20"/>
      <c r="F4" s="20"/>
      <c r="G4" s="20"/>
      <c r="H4" s="20"/>
      <c r="I4" s="20"/>
      <c r="J4" s="20"/>
      <c r="K4" s="20"/>
      <c r="L4" s="20"/>
      <c r="M4" s="20"/>
      <c r="N4" s="20"/>
      <c r="O4" s="20"/>
      <c r="P4" s="20"/>
      <c r="Q4" s="20"/>
      <c r="R4" s="20"/>
      <c r="S4" s="20"/>
    </row>
    <row r="5" spans="2:66" ht="15.6" customHeight="1" x14ac:dyDescent="0.3"/>
    <row r="6" spans="2:66" ht="17.100000000000001" customHeight="1" x14ac:dyDescent="0.3">
      <c r="B6" s="37" t="s">
        <v>89</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3"/>
    </row>
    <row r="7" spans="2:66" ht="68.25" customHeight="1" x14ac:dyDescent="0.3">
      <c r="B7" s="38" t="s">
        <v>90</v>
      </c>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3"/>
    </row>
    <row r="8" spans="2:66" x14ac:dyDescent="0.3">
      <c r="B8" s="37" t="s">
        <v>91</v>
      </c>
      <c r="C8" s="22"/>
      <c r="D8" s="23"/>
      <c r="E8" s="10" t="s">
        <v>92</v>
      </c>
      <c r="F8" s="37" t="s">
        <v>93</v>
      </c>
      <c r="G8" s="22"/>
      <c r="H8" s="22"/>
      <c r="I8" s="22"/>
      <c r="J8" s="22"/>
      <c r="K8" s="22"/>
      <c r="L8" s="22"/>
      <c r="M8" s="23"/>
      <c r="N8" s="37" t="s">
        <v>94</v>
      </c>
      <c r="O8" s="22"/>
      <c r="P8" s="22"/>
      <c r="Q8" s="23"/>
      <c r="R8" s="37" t="s">
        <v>95</v>
      </c>
      <c r="S8" s="22"/>
      <c r="T8" s="22"/>
      <c r="U8" s="22"/>
      <c r="V8" s="22"/>
      <c r="W8" s="22"/>
      <c r="X8" s="22"/>
      <c r="Y8" s="23"/>
      <c r="Z8" s="37" t="s">
        <v>96</v>
      </c>
      <c r="AA8" s="22"/>
      <c r="AB8" s="22"/>
      <c r="AC8" s="22"/>
      <c r="AD8" s="22"/>
      <c r="AE8" s="22"/>
      <c r="AF8" s="22"/>
      <c r="AG8" s="22"/>
      <c r="AH8" s="23"/>
      <c r="AI8" s="37" t="s">
        <v>97</v>
      </c>
      <c r="AJ8" s="22"/>
      <c r="AK8" s="22"/>
      <c r="AL8" s="22"/>
      <c r="AM8" s="22"/>
      <c r="AN8" s="23"/>
      <c r="AO8" s="37" t="s">
        <v>22</v>
      </c>
      <c r="AP8" s="22"/>
      <c r="AQ8" s="22"/>
      <c r="AR8" s="22"/>
      <c r="AS8" s="22"/>
      <c r="AT8" s="22"/>
      <c r="AU8" s="22"/>
      <c r="AV8" s="22"/>
      <c r="AW8" s="22"/>
      <c r="AX8" s="22"/>
      <c r="AY8" s="22"/>
      <c r="AZ8" s="22"/>
      <c r="BA8" s="22"/>
      <c r="BB8" s="22"/>
      <c r="BC8" s="22"/>
      <c r="BD8" s="22"/>
      <c r="BE8" s="22"/>
      <c r="BF8" s="22"/>
      <c r="BG8" s="22"/>
      <c r="BH8" s="23"/>
    </row>
    <row r="9" spans="2:66" x14ac:dyDescent="0.3">
      <c r="B9" s="26" t="s">
        <v>98</v>
      </c>
      <c r="C9" s="22"/>
      <c r="D9" s="23"/>
      <c r="E9" s="6" t="s">
        <v>99</v>
      </c>
      <c r="F9" s="26" t="s">
        <v>40</v>
      </c>
      <c r="G9" s="22"/>
      <c r="H9" s="22"/>
      <c r="I9" s="22"/>
      <c r="J9" s="22"/>
      <c r="K9" s="22"/>
      <c r="L9" s="22"/>
      <c r="M9" s="23"/>
      <c r="N9" s="26" t="s">
        <v>40</v>
      </c>
      <c r="O9" s="22"/>
      <c r="P9" s="22"/>
      <c r="Q9" s="23"/>
      <c r="R9" s="26" t="s">
        <v>40</v>
      </c>
      <c r="S9" s="22"/>
      <c r="T9" s="22"/>
      <c r="U9" s="22"/>
      <c r="V9" s="22"/>
      <c r="W9" s="22"/>
      <c r="X9" s="22"/>
      <c r="Y9" s="23"/>
      <c r="Z9" s="36">
        <v>4222</v>
      </c>
      <c r="AA9" s="22"/>
      <c r="AB9" s="22"/>
      <c r="AC9" s="22"/>
      <c r="AD9" s="22"/>
      <c r="AE9" s="22"/>
      <c r="AF9" s="22"/>
      <c r="AG9" s="22"/>
      <c r="AH9" s="23"/>
      <c r="AI9" s="26" t="s">
        <v>100</v>
      </c>
      <c r="AJ9" s="22"/>
      <c r="AK9" s="22"/>
      <c r="AL9" s="22"/>
      <c r="AM9" s="22"/>
      <c r="AN9" s="23"/>
      <c r="AO9" s="26"/>
      <c r="AP9" s="22"/>
      <c r="AQ9" s="22"/>
      <c r="AR9" s="22"/>
      <c r="AS9" s="22"/>
      <c r="AT9" s="22"/>
      <c r="AU9" s="22"/>
      <c r="AV9" s="22"/>
      <c r="AW9" s="22"/>
      <c r="AX9" s="22"/>
      <c r="AY9" s="22"/>
      <c r="AZ9" s="22"/>
      <c r="BA9" s="22"/>
      <c r="BB9" s="22"/>
      <c r="BC9" s="22"/>
      <c r="BD9" s="22"/>
      <c r="BE9" s="22"/>
      <c r="BF9" s="22"/>
      <c r="BG9" s="22"/>
      <c r="BH9" s="23"/>
    </row>
    <row r="10" spans="2:66" x14ac:dyDescent="0.3">
      <c r="B10" s="26" t="s">
        <v>101</v>
      </c>
      <c r="C10" s="22"/>
      <c r="D10" s="23"/>
      <c r="E10" s="6" t="s">
        <v>102</v>
      </c>
      <c r="F10" s="26" t="s">
        <v>40</v>
      </c>
      <c r="G10" s="22"/>
      <c r="H10" s="22"/>
      <c r="I10" s="22"/>
      <c r="J10" s="22"/>
      <c r="K10" s="22"/>
      <c r="L10" s="22"/>
      <c r="M10" s="23"/>
      <c r="N10" s="26" t="s">
        <v>40</v>
      </c>
      <c r="O10" s="22"/>
      <c r="P10" s="22"/>
      <c r="Q10" s="23"/>
      <c r="R10" s="26" t="s">
        <v>40</v>
      </c>
      <c r="S10" s="22"/>
      <c r="T10" s="22"/>
      <c r="U10" s="22"/>
      <c r="V10" s="22"/>
      <c r="W10" s="22"/>
      <c r="X10" s="22"/>
      <c r="Y10" s="23"/>
      <c r="Z10" s="36">
        <v>4011</v>
      </c>
      <c r="AA10" s="22"/>
      <c r="AB10" s="22"/>
      <c r="AC10" s="22"/>
      <c r="AD10" s="22"/>
      <c r="AE10" s="22"/>
      <c r="AF10" s="22"/>
      <c r="AG10" s="22"/>
      <c r="AH10" s="23"/>
      <c r="AI10" s="26" t="s">
        <v>100</v>
      </c>
      <c r="AJ10" s="22"/>
      <c r="AK10" s="22"/>
      <c r="AL10" s="22"/>
      <c r="AM10" s="22"/>
      <c r="AN10" s="23"/>
      <c r="AO10" s="26"/>
      <c r="AP10" s="22"/>
      <c r="AQ10" s="22"/>
      <c r="AR10" s="22"/>
      <c r="AS10" s="22"/>
      <c r="AT10" s="22"/>
      <c r="AU10" s="22"/>
      <c r="AV10" s="22"/>
      <c r="AW10" s="22"/>
      <c r="AX10" s="22"/>
      <c r="AY10" s="22"/>
      <c r="AZ10" s="22"/>
      <c r="BA10" s="22"/>
      <c r="BB10" s="22"/>
      <c r="BC10" s="22"/>
      <c r="BD10" s="22"/>
      <c r="BE10" s="22"/>
      <c r="BF10" s="22"/>
      <c r="BG10" s="22"/>
      <c r="BH10" s="23"/>
    </row>
    <row r="11" spans="2:66" x14ac:dyDescent="0.3">
      <c r="B11" s="26" t="s">
        <v>103</v>
      </c>
      <c r="C11" s="22"/>
      <c r="D11" s="23"/>
      <c r="E11" s="6" t="s">
        <v>104</v>
      </c>
      <c r="F11" s="26" t="s">
        <v>40</v>
      </c>
      <c r="G11" s="22"/>
      <c r="H11" s="22"/>
      <c r="I11" s="22"/>
      <c r="J11" s="22"/>
      <c r="K11" s="22"/>
      <c r="L11" s="22"/>
      <c r="M11" s="23"/>
      <c r="N11" s="26" t="s">
        <v>40</v>
      </c>
      <c r="O11" s="22"/>
      <c r="P11" s="22"/>
      <c r="Q11" s="23"/>
      <c r="R11" s="26" t="s">
        <v>40</v>
      </c>
      <c r="S11" s="22"/>
      <c r="T11" s="22"/>
      <c r="U11" s="22"/>
      <c r="V11" s="22"/>
      <c r="W11" s="22"/>
      <c r="X11" s="22"/>
      <c r="Y11" s="23"/>
      <c r="Z11" s="36">
        <v>3724</v>
      </c>
      <c r="AA11" s="22"/>
      <c r="AB11" s="22"/>
      <c r="AC11" s="22"/>
      <c r="AD11" s="22"/>
      <c r="AE11" s="22"/>
      <c r="AF11" s="22"/>
      <c r="AG11" s="22"/>
      <c r="AH11" s="23"/>
      <c r="AI11" s="26" t="s">
        <v>100</v>
      </c>
      <c r="AJ11" s="22"/>
      <c r="AK11" s="22"/>
      <c r="AL11" s="22"/>
      <c r="AM11" s="22"/>
      <c r="AN11" s="23"/>
      <c r="AO11" s="26"/>
      <c r="AP11" s="22"/>
      <c r="AQ11" s="22"/>
      <c r="AR11" s="22"/>
      <c r="AS11" s="22"/>
      <c r="AT11" s="22"/>
      <c r="AU11" s="22"/>
      <c r="AV11" s="22"/>
      <c r="AW11" s="22"/>
      <c r="AX11" s="22"/>
      <c r="AY11" s="22"/>
      <c r="AZ11" s="22"/>
      <c r="BA11" s="22"/>
      <c r="BB11" s="22"/>
      <c r="BC11" s="22"/>
      <c r="BD11" s="22"/>
      <c r="BE11" s="22"/>
      <c r="BF11" s="22"/>
      <c r="BG11" s="22"/>
      <c r="BH11" s="23"/>
    </row>
    <row r="12" spans="2:66" x14ac:dyDescent="0.3">
      <c r="B12" s="26" t="s">
        <v>105</v>
      </c>
      <c r="C12" s="22"/>
      <c r="D12" s="23"/>
      <c r="E12" s="6" t="s">
        <v>106</v>
      </c>
      <c r="F12" s="26" t="s">
        <v>40</v>
      </c>
      <c r="G12" s="22"/>
      <c r="H12" s="22"/>
      <c r="I12" s="22"/>
      <c r="J12" s="22"/>
      <c r="K12" s="22"/>
      <c r="L12" s="22"/>
      <c r="M12" s="23"/>
      <c r="N12" s="26" t="s">
        <v>40</v>
      </c>
      <c r="O12" s="22"/>
      <c r="P12" s="22"/>
      <c r="Q12" s="23"/>
      <c r="R12" s="26" t="s">
        <v>40</v>
      </c>
      <c r="S12" s="22"/>
      <c r="T12" s="22"/>
      <c r="U12" s="22"/>
      <c r="V12" s="22"/>
      <c r="W12" s="22"/>
      <c r="X12" s="22"/>
      <c r="Y12" s="23"/>
      <c r="Z12" s="36">
        <v>3856</v>
      </c>
      <c r="AA12" s="22"/>
      <c r="AB12" s="22"/>
      <c r="AC12" s="22"/>
      <c r="AD12" s="22"/>
      <c r="AE12" s="22"/>
      <c r="AF12" s="22"/>
      <c r="AG12" s="22"/>
      <c r="AH12" s="23"/>
      <c r="AI12" s="26" t="s">
        <v>100</v>
      </c>
      <c r="AJ12" s="22"/>
      <c r="AK12" s="22"/>
      <c r="AL12" s="22"/>
      <c r="AM12" s="22"/>
      <c r="AN12" s="23"/>
      <c r="AO12" s="26"/>
      <c r="AP12" s="22"/>
      <c r="AQ12" s="22"/>
      <c r="AR12" s="22"/>
      <c r="AS12" s="22"/>
      <c r="AT12" s="22"/>
      <c r="AU12" s="22"/>
      <c r="AV12" s="22"/>
      <c r="AW12" s="22"/>
      <c r="AX12" s="22"/>
      <c r="AY12" s="22"/>
      <c r="AZ12" s="22"/>
      <c r="BA12" s="22"/>
      <c r="BB12" s="22"/>
      <c r="BC12" s="22"/>
      <c r="BD12" s="22"/>
      <c r="BE12" s="22"/>
      <c r="BF12" s="22"/>
      <c r="BG12" s="22"/>
      <c r="BH12" s="23"/>
    </row>
    <row r="13" spans="2:66" x14ac:dyDescent="0.3">
      <c r="B13" s="26" t="s">
        <v>107</v>
      </c>
      <c r="C13" s="22"/>
      <c r="D13" s="23"/>
      <c r="E13" s="6" t="s">
        <v>108</v>
      </c>
      <c r="F13" s="26" t="s">
        <v>40</v>
      </c>
      <c r="G13" s="22"/>
      <c r="H13" s="22"/>
      <c r="I13" s="22"/>
      <c r="J13" s="22"/>
      <c r="K13" s="22"/>
      <c r="L13" s="22"/>
      <c r="M13" s="23"/>
      <c r="N13" s="26" t="s">
        <v>40</v>
      </c>
      <c r="O13" s="22"/>
      <c r="P13" s="22"/>
      <c r="Q13" s="23"/>
      <c r="R13" s="26" t="s">
        <v>40</v>
      </c>
      <c r="S13" s="22"/>
      <c r="T13" s="22"/>
      <c r="U13" s="22"/>
      <c r="V13" s="22"/>
      <c r="W13" s="22"/>
      <c r="X13" s="22"/>
      <c r="Y13" s="23"/>
      <c r="Z13" s="36">
        <v>4011</v>
      </c>
      <c r="AA13" s="22"/>
      <c r="AB13" s="22"/>
      <c r="AC13" s="22"/>
      <c r="AD13" s="22"/>
      <c r="AE13" s="22"/>
      <c r="AF13" s="22"/>
      <c r="AG13" s="22"/>
      <c r="AH13" s="23"/>
      <c r="AI13" s="26" t="s">
        <v>100</v>
      </c>
      <c r="AJ13" s="22"/>
      <c r="AK13" s="22"/>
      <c r="AL13" s="22"/>
      <c r="AM13" s="22"/>
      <c r="AN13" s="23"/>
      <c r="AO13" s="26"/>
      <c r="AP13" s="22"/>
      <c r="AQ13" s="22"/>
      <c r="AR13" s="22"/>
      <c r="AS13" s="22"/>
      <c r="AT13" s="22"/>
      <c r="AU13" s="22"/>
      <c r="AV13" s="22"/>
      <c r="AW13" s="22"/>
      <c r="AX13" s="22"/>
      <c r="AY13" s="22"/>
      <c r="AZ13" s="22"/>
      <c r="BA13" s="22"/>
      <c r="BB13" s="22"/>
      <c r="BC13" s="22"/>
      <c r="BD13" s="22"/>
      <c r="BE13" s="22"/>
      <c r="BF13" s="22"/>
      <c r="BG13" s="22"/>
      <c r="BH13" s="23"/>
    </row>
    <row r="14" spans="2:66" x14ac:dyDescent="0.3">
      <c r="B14" s="26" t="s">
        <v>109</v>
      </c>
      <c r="C14" s="22"/>
      <c r="D14" s="23"/>
      <c r="E14" s="6" t="s">
        <v>110</v>
      </c>
      <c r="F14" s="26" t="s">
        <v>40</v>
      </c>
      <c r="G14" s="22"/>
      <c r="H14" s="22"/>
      <c r="I14" s="22"/>
      <c r="J14" s="22"/>
      <c r="K14" s="22"/>
      <c r="L14" s="22"/>
      <c r="M14" s="23"/>
      <c r="N14" s="26" t="s">
        <v>40</v>
      </c>
      <c r="O14" s="22"/>
      <c r="P14" s="22"/>
      <c r="Q14" s="23"/>
      <c r="R14" s="26" t="s">
        <v>40</v>
      </c>
      <c r="S14" s="22"/>
      <c r="T14" s="22"/>
      <c r="U14" s="22"/>
      <c r="V14" s="22"/>
      <c r="W14" s="22"/>
      <c r="X14" s="22"/>
      <c r="Y14" s="23"/>
      <c r="Z14" s="36">
        <v>3448</v>
      </c>
      <c r="AA14" s="22"/>
      <c r="AB14" s="22"/>
      <c r="AC14" s="22"/>
      <c r="AD14" s="22"/>
      <c r="AE14" s="22"/>
      <c r="AF14" s="22"/>
      <c r="AG14" s="22"/>
      <c r="AH14" s="23"/>
      <c r="AI14" s="26" t="s">
        <v>100</v>
      </c>
      <c r="AJ14" s="22"/>
      <c r="AK14" s="22"/>
      <c r="AL14" s="22"/>
      <c r="AM14" s="22"/>
      <c r="AN14" s="23"/>
      <c r="AO14" s="26"/>
      <c r="AP14" s="22"/>
      <c r="AQ14" s="22"/>
      <c r="AR14" s="22"/>
      <c r="AS14" s="22"/>
      <c r="AT14" s="22"/>
      <c r="AU14" s="22"/>
      <c r="AV14" s="22"/>
      <c r="AW14" s="22"/>
      <c r="AX14" s="22"/>
      <c r="AY14" s="22"/>
      <c r="AZ14" s="22"/>
      <c r="BA14" s="22"/>
      <c r="BB14" s="22"/>
      <c r="BC14" s="22"/>
      <c r="BD14" s="22"/>
      <c r="BE14" s="22"/>
      <c r="BF14" s="22"/>
      <c r="BG14" s="22"/>
      <c r="BH14" s="23"/>
    </row>
    <row r="15" spans="2:66" x14ac:dyDescent="0.3">
      <c r="B15" s="26" t="s">
        <v>111</v>
      </c>
      <c r="C15" s="22"/>
      <c r="D15" s="23"/>
      <c r="E15" s="6" t="s">
        <v>112</v>
      </c>
      <c r="F15" s="26" t="s">
        <v>40</v>
      </c>
      <c r="G15" s="22"/>
      <c r="H15" s="22"/>
      <c r="I15" s="22"/>
      <c r="J15" s="22"/>
      <c r="K15" s="22"/>
      <c r="L15" s="22"/>
      <c r="M15" s="23"/>
      <c r="N15" s="26" t="s">
        <v>40</v>
      </c>
      <c r="O15" s="22"/>
      <c r="P15" s="22"/>
      <c r="Q15" s="23"/>
      <c r="R15" s="26" t="s">
        <v>40</v>
      </c>
      <c r="S15" s="22"/>
      <c r="T15" s="22"/>
      <c r="U15" s="22"/>
      <c r="V15" s="22"/>
      <c r="W15" s="22"/>
      <c r="X15" s="22"/>
      <c r="Y15" s="23"/>
      <c r="Z15" s="36">
        <v>3603</v>
      </c>
      <c r="AA15" s="22"/>
      <c r="AB15" s="22"/>
      <c r="AC15" s="22"/>
      <c r="AD15" s="22"/>
      <c r="AE15" s="22"/>
      <c r="AF15" s="22"/>
      <c r="AG15" s="22"/>
      <c r="AH15" s="23"/>
      <c r="AI15" s="26" t="s">
        <v>100</v>
      </c>
      <c r="AJ15" s="22"/>
      <c r="AK15" s="22"/>
      <c r="AL15" s="22"/>
      <c r="AM15" s="22"/>
      <c r="AN15" s="23"/>
      <c r="AO15" s="26"/>
      <c r="AP15" s="22"/>
      <c r="AQ15" s="22"/>
      <c r="AR15" s="22"/>
      <c r="AS15" s="22"/>
      <c r="AT15" s="22"/>
      <c r="AU15" s="22"/>
      <c r="AV15" s="22"/>
      <c r="AW15" s="22"/>
      <c r="AX15" s="22"/>
      <c r="AY15" s="22"/>
      <c r="AZ15" s="22"/>
      <c r="BA15" s="22"/>
      <c r="BB15" s="22"/>
      <c r="BC15" s="22"/>
      <c r="BD15" s="22"/>
      <c r="BE15" s="22"/>
      <c r="BF15" s="22"/>
      <c r="BG15" s="22"/>
      <c r="BH15" s="23"/>
    </row>
    <row r="16" spans="2:66" x14ac:dyDescent="0.3">
      <c r="B16" s="26" t="s">
        <v>113</v>
      </c>
      <c r="C16" s="22"/>
      <c r="D16" s="23"/>
      <c r="E16" s="6" t="s">
        <v>114</v>
      </c>
      <c r="F16" s="26" t="s">
        <v>40</v>
      </c>
      <c r="G16" s="22"/>
      <c r="H16" s="22"/>
      <c r="I16" s="22"/>
      <c r="J16" s="22"/>
      <c r="K16" s="22"/>
      <c r="L16" s="22"/>
      <c r="M16" s="23"/>
      <c r="N16" s="26" t="s">
        <v>40</v>
      </c>
      <c r="O16" s="22"/>
      <c r="P16" s="22"/>
      <c r="Q16" s="23"/>
      <c r="R16" s="26" t="s">
        <v>40</v>
      </c>
      <c r="S16" s="22"/>
      <c r="T16" s="22"/>
      <c r="U16" s="22"/>
      <c r="V16" s="22"/>
      <c r="W16" s="22"/>
      <c r="X16" s="22"/>
      <c r="Y16" s="23"/>
      <c r="Z16" s="36">
        <v>3222</v>
      </c>
      <c r="AA16" s="22"/>
      <c r="AB16" s="22"/>
      <c r="AC16" s="22"/>
      <c r="AD16" s="22"/>
      <c r="AE16" s="22"/>
      <c r="AF16" s="22"/>
      <c r="AG16" s="22"/>
      <c r="AH16" s="23"/>
      <c r="AI16" s="26" t="s">
        <v>100</v>
      </c>
      <c r="AJ16" s="22"/>
      <c r="AK16" s="22"/>
      <c r="AL16" s="22"/>
      <c r="AM16" s="22"/>
      <c r="AN16" s="23"/>
      <c r="AO16" s="26"/>
      <c r="AP16" s="22"/>
      <c r="AQ16" s="22"/>
      <c r="AR16" s="22"/>
      <c r="AS16" s="22"/>
      <c r="AT16" s="22"/>
      <c r="AU16" s="22"/>
      <c r="AV16" s="22"/>
      <c r="AW16" s="22"/>
      <c r="AX16" s="22"/>
      <c r="AY16" s="22"/>
      <c r="AZ16" s="22"/>
      <c r="BA16" s="22"/>
      <c r="BB16" s="22"/>
      <c r="BC16" s="22"/>
      <c r="BD16" s="22"/>
      <c r="BE16" s="22"/>
      <c r="BF16" s="22"/>
      <c r="BG16" s="22"/>
      <c r="BH16" s="23"/>
    </row>
    <row r="17" spans="2:70" x14ac:dyDescent="0.3">
      <c r="B17" s="26" t="s">
        <v>115</v>
      </c>
      <c r="C17" s="22"/>
      <c r="D17" s="23"/>
      <c r="E17" s="6" t="s">
        <v>116</v>
      </c>
      <c r="F17" s="26" t="s">
        <v>40</v>
      </c>
      <c r="G17" s="22"/>
      <c r="H17" s="22"/>
      <c r="I17" s="22"/>
      <c r="J17" s="22"/>
      <c r="K17" s="22"/>
      <c r="L17" s="22"/>
      <c r="M17" s="23"/>
      <c r="N17" s="26" t="s">
        <v>40</v>
      </c>
      <c r="O17" s="22"/>
      <c r="P17" s="22"/>
      <c r="Q17" s="23"/>
      <c r="R17" s="26" t="s">
        <v>40</v>
      </c>
      <c r="S17" s="22"/>
      <c r="T17" s="22"/>
      <c r="U17" s="22"/>
      <c r="V17" s="22"/>
      <c r="W17" s="22"/>
      <c r="X17" s="22"/>
      <c r="Y17" s="23"/>
      <c r="Z17" s="36">
        <v>2981</v>
      </c>
      <c r="AA17" s="22"/>
      <c r="AB17" s="22"/>
      <c r="AC17" s="22"/>
      <c r="AD17" s="22"/>
      <c r="AE17" s="22"/>
      <c r="AF17" s="22"/>
      <c r="AG17" s="22"/>
      <c r="AH17" s="23"/>
      <c r="AI17" s="26" t="s">
        <v>100</v>
      </c>
      <c r="AJ17" s="22"/>
      <c r="AK17" s="22"/>
      <c r="AL17" s="22"/>
      <c r="AM17" s="22"/>
      <c r="AN17" s="23"/>
      <c r="AO17" s="26"/>
      <c r="AP17" s="22"/>
      <c r="AQ17" s="22"/>
      <c r="AR17" s="22"/>
      <c r="AS17" s="22"/>
      <c r="AT17" s="22"/>
      <c r="AU17" s="22"/>
      <c r="AV17" s="22"/>
      <c r="AW17" s="22"/>
      <c r="AX17" s="22"/>
      <c r="AY17" s="22"/>
      <c r="AZ17" s="22"/>
      <c r="BA17" s="22"/>
      <c r="BB17" s="22"/>
      <c r="BC17" s="22"/>
      <c r="BD17" s="22"/>
      <c r="BE17" s="22"/>
      <c r="BF17" s="22"/>
      <c r="BG17" s="22"/>
      <c r="BH17" s="23"/>
    </row>
    <row r="18" spans="2:70" x14ac:dyDescent="0.3">
      <c r="B18" s="26" t="s">
        <v>117</v>
      </c>
      <c r="C18" s="22"/>
      <c r="D18" s="23"/>
      <c r="E18" s="6" t="s">
        <v>118</v>
      </c>
      <c r="F18" s="26" t="s">
        <v>40</v>
      </c>
      <c r="G18" s="22"/>
      <c r="H18" s="22"/>
      <c r="I18" s="22"/>
      <c r="J18" s="22"/>
      <c r="K18" s="22"/>
      <c r="L18" s="22"/>
      <c r="M18" s="23"/>
      <c r="N18" s="26" t="s">
        <v>40</v>
      </c>
      <c r="O18" s="22"/>
      <c r="P18" s="22"/>
      <c r="Q18" s="23"/>
      <c r="R18" s="26" t="s">
        <v>40</v>
      </c>
      <c r="S18" s="22"/>
      <c r="T18" s="22"/>
      <c r="U18" s="22"/>
      <c r="V18" s="22"/>
      <c r="W18" s="22"/>
      <c r="X18" s="22"/>
      <c r="Y18" s="23"/>
      <c r="Z18" s="36">
        <v>2951</v>
      </c>
      <c r="AA18" s="22"/>
      <c r="AB18" s="22"/>
      <c r="AC18" s="22"/>
      <c r="AD18" s="22"/>
      <c r="AE18" s="22"/>
      <c r="AF18" s="22"/>
      <c r="AG18" s="22"/>
      <c r="AH18" s="23"/>
      <c r="AI18" s="26" t="s">
        <v>100</v>
      </c>
      <c r="AJ18" s="22"/>
      <c r="AK18" s="22"/>
      <c r="AL18" s="22"/>
      <c r="AM18" s="22"/>
      <c r="AN18" s="23"/>
      <c r="AO18" s="26"/>
      <c r="AP18" s="22"/>
      <c r="AQ18" s="22"/>
      <c r="AR18" s="22"/>
      <c r="AS18" s="22"/>
      <c r="AT18" s="22"/>
      <c r="AU18" s="22"/>
      <c r="AV18" s="22"/>
      <c r="AW18" s="22"/>
      <c r="AX18" s="22"/>
      <c r="AY18" s="22"/>
      <c r="AZ18" s="22"/>
      <c r="BA18" s="22"/>
      <c r="BB18" s="22"/>
      <c r="BC18" s="22"/>
      <c r="BD18" s="22"/>
      <c r="BE18" s="22"/>
      <c r="BF18" s="22"/>
      <c r="BG18" s="22"/>
      <c r="BH18" s="23"/>
    </row>
    <row r="19" spans="2:70" s="16" customFormat="1" x14ac:dyDescent="0.3">
      <c r="B19" s="26" t="s">
        <v>119</v>
      </c>
      <c r="C19" s="22"/>
      <c r="D19" s="23"/>
      <c r="E19" s="17" t="s">
        <v>120</v>
      </c>
      <c r="F19" s="26" t="s">
        <v>40</v>
      </c>
      <c r="G19" s="22"/>
      <c r="H19" s="22"/>
      <c r="I19" s="22"/>
      <c r="J19" s="22"/>
      <c r="K19" s="22"/>
      <c r="L19" s="22"/>
      <c r="M19" s="23"/>
      <c r="N19" s="26" t="s">
        <v>40</v>
      </c>
      <c r="O19" s="22"/>
      <c r="P19" s="22"/>
      <c r="Q19" s="23"/>
      <c r="R19" s="26" t="s">
        <v>40</v>
      </c>
      <c r="S19" s="22"/>
      <c r="T19" s="22"/>
      <c r="U19" s="22"/>
      <c r="V19" s="22"/>
      <c r="W19" s="22"/>
      <c r="X19" s="22"/>
      <c r="Y19" s="23"/>
      <c r="Z19" s="36">
        <v>2622</v>
      </c>
      <c r="AA19" s="22"/>
      <c r="AB19" s="22"/>
      <c r="AC19" s="22"/>
      <c r="AD19" s="22"/>
      <c r="AE19" s="22"/>
      <c r="AF19" s="22"/>
      <c r="AG19" s="22"/>
      <c r="AH19" s="23"/>
      <c r="AI19" s="26" t="s">
        <v>100</v>
      </c>
      <c r="AJ19" s="22"/>
      <c r="AK19" s="22"/>
      <c r="AL19" s="22"/>
      <c r="AM19" s="22"/>
      <c r="AN19" s="23"/>
      <c r="AO19" s="26"/>
      <c r="AP19" s="22"/>
      <c r="AQ19" s="22"/>
      <c r="AR19" s="22"/>
      <c r="AS19" s="22"/>
      <c r="AT19" s="22"/>
      <c r="AU19" s="22"/>
      <c r="AV19" s="22"/>
      <c r="AW19" s="22"/>
      <c r="AX19" s="22"/>
      <c r="AY19" s="22"/>
      <c r="AZ19" s="22"/>
      <c r="BA19" s="22"/>
      <c r="BB19" s="22"/>
      <c r="BC19" s="22"/>
      <c r="BD19" s="22"/>
      <c r="BE19" s="22"/>
      <c r="BF19" s="22"/>
      <c r="BG19" s="22"/>
      <c r="BH19" s="23"/>
    </row>
    <row r="20" spans="2:70" x14ac:dyDescent="0.3">
      <c r="B20" s="26" t="s">
        <v>368</v>
      </c>
      <c r="C20" s="22"/>
      <c r="D20" s="23"/>
      <c r="E20" s="6" t="s">
        <v>369</v>
      </c>
      <c r="F20" s="26" t="s">
        <v>40</v>
      </c>
      <c r="G20" s="22"/>
      <c r="H20" s="22"/>
      <c r="I20" s="22"/>
      <c r="J20" s="22"/>
      <c r="K20" s="22"/>
      <c r="L20" s="22"/>
      <c r="M20" s="23"/>
      <c r="N20" s="26" t="s">
        <v>40</v>
      </c>
      <c r="O20" s="22"/>
      <c r="P20" s="22"/>
      <c r="Q20" s="23"/>
      <c r="R20" s="26" t="s">
        <v>40</v>
      </c>
      <c r="S20" s="22"/>
      <c r="T20" s="22"/>
      <c r="U20" s="22"/>
      <c r="V20" s="22"/>
      <c r="W20" s="22"/>
      <c r="X20" s="22"/>
      <c r="Y20" s="23"/>
      <c r="Z20" s="36">
        <f>SUM(BF25:BK43)</f>
        <v>2053.1674119680397</v>
      </c>
      <c r="AA20" s="22"/>
      <c r="AB20" s="22"/>
      <c r="AC20" s="22"/>
      <c r="AD20" s="22"/>
      <c r="AE20" s="22"/>
      <c r="AF20" s="22"/>
      <c r="AG20" s="22"/>
      <c r="AH20" s="23"/>
      <c r="AI20" s="26" t="s">
        <v>100</v>
      </c>
      <c r="AJ20" s="22"/>
      <c r="AK20" s="22"/>
      <c r="AL20" s="22"/>
      <c r="AM20" s="22"/>
      <c r="AN20" s="23"/>
      <c r="AO20" s="26"/>
      <c r="AP20" s="22"/>
      <c r="AQ20" s="22"/>
      <c r="AR20" s="22"/>
      <c r="AS20" s="22"/>
      <c r="AT20" s="22"/>
      <c r="AU20" s="22"/>
      <c r="AV20" s="22"/>
      <c r="AW20" s="22"/>
      <c r="AX20" s="22"/>
      <c r="AY20" s="22"/>
      <c r="AZ20" s="22"/>
      <c r="BA20" s="22"/>
      <c r="BB20" s="22"/>
      <c r="BC20" s="22"/>
      <c r="BD20" s="22"/>
      <c r="BE20" s="22"/>
      <c r="BF20" s="22"/>
      <c r="BG20" s="22"/>
      <c r="BH20" s="23"/>
    </row>
    <row r="21" spans="2:70" ht="17.850000000000001" customHeight="1" x14ac:dyDescent="0.3"/>
    <row r="22" spans="2:70" ht="17.100000000000001" customHeight="1" x14ac:dyDescent="0.3">
      <c r="B22" s="37" t="s">
        <v>121</v>
      </c>
      <c r="C22" s="22"/>
      <c r="D22" s="22"/>
      <c r="E22" s="22"/>
      <c r="F22" s="22"/>
      <c r="G22" s="22"/>
      <c r="H22" s="22"/>
      <c r="I22" s="22"/>
      <c r="J22" s="22"/>
      <c r="K22" s="22"/>
      <c r="L22" s="22"/>
      <c r="M22" s="22"/>
      <c r="N22" s="23"/>
      <c r="O22" s="37" t="s">
        <v>40</v>
      </c>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3"/>
    </row>
    <row r="23" spans="2:70" ht="156" customHeight="1" x14ac:dyDescent="0.3">
      <c r="B23" s="38" t="s">
        <v>122</v>
      </c>
      <c r="C23" s="22"/>
      <c r="D23" s="22"/>
      <c r="E23" s="22"/>
      <c r="F23" s="22"/>
      <c r="G23" s="22"/>
      <c r="H23" s="22"/>
      <c r="I23" s="22"/>
      <c r="J23" s="22"/>
      <c r="K23" s="22"/>
      <c r="L23" s="22"/>
      <c r="M23" s="22"/>
      <c r="N23" s="23"/>
      <c r="O23" s="37" t="s">
        <v>40</v>
      </c>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3"/>
    </row>
    <row r="24" spans="2:70" ht="44.1" customHeight="1" x14ac:dyDescent="0.3">
      <c r="B24" s="37" t="s">
        <v>96</v>
      </c>
      <c r="C24" s="23"/>
      <c r="D24" s="37" t="s">
        <v>123</v>
      </c>
      <c r="E24" s="22"/>
      <c r="F24" s="22"/>
      <c r="G24" s="22"/>
      <c r="H24" s="22"/>
      <c r="I24" s="22"/>
      <c r="J24" s="22"/>
      <c r="K24" s="22"/>
      <c r="L24" s="22"/>
      <c r="M24" s="22"/>
      <c r="N24" s="23"/>
      <c r="O24" s="37" t="s">
        <v>124</v>
      </c>
      <c r="P24" s="22"/>
      <c r="Q24" s="22"/>
      <c r="R24" s="22"/>
      <c r="S24" s="22"/>
      <c r="T24" s="22"/>
      <c r="U24" s="22"/>
      <c r="V24" s="22"/>
      <c r="W24" s="22"/>
      <c r="X24" s="22"/>
      <c r="Y24" s="22"/>
      <c r="Z24" s="22"/>
      <c r="AA24" s="23"/>
      <c r="AB24" s="37" t="s">
        <v>125</v>
      </c>
      <c r="AC24" s="22"/>
      <c r="AD24" s="22"/>
      <c r="AE24" s="22"/>
      <c r="AF24" s="23"/>
      <c r="AG24" s="37" t="s">
        <v>126</v>
      </c>
      <c r="AH24" s="22"/>
      <c r="AI24" s="22"/>
      <c r="AJ24" s="22"/>
      <c r="AK24" s="22"/>
      <c r="AL24" s="22"/>
      <c r="AM24" s="23"/>
      <c r="AN24" s="37" t="s">
        <v>97</v>
      </c>
      <c r="AO24" s="22"/>
      <c r="AP24" s="22"/>
      <c r="AQ24" s="22"/>
      <c r="AR24" s="23"/>
      <c r="AS24" s="37" t="s">
        <v>127</v>
      </c>
      <c r="AT24" s="22"/>
      <c r="AU24" s="23"/>
      <c r="AV24" s="37" t="s">
        <v>97</v>
      </c>
      <c r="AW24" s="22"/>
      <c r="AX24" s="22"/>
      <c r="AY24" s="22"/>
      <c r="AZ24" s="22"/>
      <c r="BA24" s="22"/>
      <c r="BB24" s="22"/>
      <c r="BC24" s="22"/>
      <c r="BD24" s="22"/>
      <c r="BE24" s="23"/>
      <c r="BF24" s="37" t="s">
        <v>128</v>
      </c>
      <c r="BG24" s="22"/>
      <c r="BH24" s="22"/>
      <c r="BI24" s="22"/>
      <c r="BJ24" s="22"/>
      <c r="BK24" s="23"/>
      <c r="BL24" s="37" t="s">
        <v>22</v>
      </c>
      <c r="BM24" s="22"/>
      <c r="BN24" s="22"/>
      <c r="BO24" s="22"/>
      <c r="BP24" s="22"/>
      <c r="BQ24" s="22"/>
      <c r="BR24" s="23"/>
    </row>
    <row r="25" spans="2:70" x14ac:dyDescent="0.3">
      <c r="B25" s="48">
        <v>2621.65</v>
      </c>
      <c r="C25" s="40"/>
      <c r="D25" s="26" t="s">
        <v>40</v>
      </c>
      <c r="E25" s="39"/>
      <c r="F25" s="39"/>
      <c r="G25" s="39"/>
      <c r="H25" s="39"/>
      <c r="I25" s="39"/>
      <c r="J25" s="39"/>
      <c r="K25" s="39"/>
      <c r="L25" s="39"/>
      <c r="M25" s="39"/>
      <c r="N25" s="40"/>
      <c r="O25" s="26" t="s">
        <v>129</v>
      </c>
      <c r="P25" s="22"/>
      <c r="Q25" s="22"/>
      <c r="R25" s="22"/>
      <c r="S25" s="22"/>
      <c r="T25" s="22"/>
      <c r="U25" s="22"/>
      <c r="V25" s="22"/>
      <c r="W25" s="22"/>
      <c r="X25" s="22"/>
      <c r="Y25" s="22"/>
      <c r="Z25" s="22"/>
      <c r="AA25" s="23"/>
      <c r="AB25" s="26" t="s">
        <v>130</v>
      </c>
      <c r="AC25" s="22"/>
      <c r="AD25" s="22"/>
      <c r="AE25" s="22"/>
      <c r="AF25" s="23"/>
      <c r="AG25" s="49">
        <v>5647064</v>
      </c>
      <c r="AH25" s="50"/>
      <c r="AI25" s="50"/>
      <c r="AJ25" s="50"/>
      <c r="AK25" s="50"/>
      <c r="AL25" s="50"/>
      <c r="AM25" s="51"/>
      <c r="AN25" s="26" t="s">
        <v>131</v>
      </c>
      <c r="AO25" s="22"/>
      <c r="AP25" s="22"/>
      <c r="AQ25" s="22"/>
      <c r="AR25" s="23"/>
      <c r="AS25" s="26">
        <v>0.18385000000000001</v>
      </c>
      <c r="AT25" s="22"/>
      <c r="AU25" s="23"/>
      <c r="AV25" s="26" t="s">
        <v>132</v>
      </c>
      <c r="AW25" s="22"/>
      <c r="AX25" s="22"/>
      <c r="AY25" s="22"/>
      <c r="AZ25" s="22"/>
      <c r="BA25" s="22"/>
      <c r="BB25" s="22"/>
      <c r="BC25" s="22"/>
      <c r="BD25" s="22"/>
      <c r="BE25" s="23"/>
      <c r="BF25" s="48">
        <f>(AS25*AG25)/1000</f>
        <v>1038.2127164000001</v>
      </c>
      <c r="BG25" s="22"/>
      <c r="BH25" s="22"/>
      <c r="BI25" s="22"/>
      <c r="BJ25" s="22"/>
      <c r="BK25" s="23"/>
      <c r="BL25" s="26"/>
      <c r="BM25" s="22"/>
      <c r="BN25" s="22"/>
      <c r="BO25" s="22"/>
      <c r="BP25" s="22"/>
      <c r="BQ25" s="22"/>
      <c r="BR25" s="23"/>
    </row>
    <row r="26" spans="2:70" x14ac:dyDescent="0.3">
      <c r="B26" s="41"/>
      <c r="C26" s="42"/>
      <c r="D26" s="41"/>
      <c r="E26" s="20"/>
      <c r="F26" s="20"/>
      <c r="G26" s="20"/>
      <c r="H26" s="20"/>
      <c r="I26" s="20"/>
      <c r="J26" s="20"/>
      <c r="K26" s="20"/>
      <c r="L26" s="20"/>
      <c r="M26" s="20"/>
      <c r="N26" s="42"/>
      <c r="O26" s="26" t="s">
        <v>133</v>
      </c>
      <c r="P26" s="22"/>
      <c r="Q26" s="22"/>
      <c r="R26" s="22"/>
      <c r="S26" s="22"/>
      <c r="T26" s="22"/>
      <c r="U26" s="22"/>
      <c r="V26" s="22"/>
      <c r="W26" s="22"/>
      <c r="X26" s="22"/>
      <c r="Y26" s="22"/>
      <c r="Z26" s="22"/>
      <c r="AA26" s="23"/>
      <c r="AB26" s="26" t="s">
        <v>134</v>
      </c>
      <c r="AC26" s="22"/>
      <c r="AD26" s="22"/>
      <c r="AE26" s="22"/>
      <c r="AF26" s="23"/>
      <c r="AG26" s="26">
        <v>2529841</v>
      </c>
      <c r="AH26" s="22"/>
      <c r="AI26" s="22"/>
      <c r="AJ26" s="22"/>
      <c r="AK26" s="22"/>
      <c r="AL26" s="22"/>
      <c r="AM26" s="23"/>
      <c r="AN26" s="26" t="s">
        <v>131</v>
      </c>
      <c r="AO26" s="22"/>
      <c r="AP26" s="22"/>
      <c r="AQ26" s="22"/>
      <c r="AR26" s="23"/>
      <c r="AS26" s="26">
        <v>0.25559999999999999</v>
      </c>
      <c r="AT26" s="22"/>
      <c r="AU26" s="23"/>
      <c r="AV26" s="26" t="s">
        <v>132</v>
      </c>
      <c r="AW26" s="22"/>
      <c r="AX26" s="22"/>
      <c r="AY26" s="22"/>
      <c r="AZ26" s="22"/>
      <c r="BA26" s="22"/>
      <c r="BB26" s="22"/>
      <c r="BC26" s="22"/>
      <c r="BD26" s="22"/>
      <c r="BE26" s="23"/>
      <c r="BF26" s="48">
        <f t="shared" ref="BF26:BF43" si="0">(AS26*AG26)/1000</f>
        <v>646.62735959999998</v>
      </c>
      <c r="BG26" s="22"/>
      <c r="BH26" s="22"/>
      <c r="BI26" s="22"/>
      <c r="BJ26" s="22"/>
      <c r="BK26" s="23"/>
      <c r="BL26" s="26"/>
      <c r="BM26" s="22"/>
      <c r="BN26" s="22"/>
      <c r="BO26" s="22"/>
      <c r="BP26" s="22"/>
      <c r="BQ26" s="22"/>
      <c r="BR26" s="23"/>
    </row>
    <row r="27" spans="2:70" x14ac:dyDescent="0.3">
      <c r="B27" s="41"/>
      <c r="C27" s="42"/>
      <c r="D27" s="41"/>
      <c r="E27" s="20"/>
      <c r="F27" s="20"/>
      <c r="G27" s="20"/>
      <c r="H27" s="20"/>
      <c r="I27" s="20"/>
      <c r="J27" s="20"/>
      <c r="K27" s="20"/>
      <c r="L27" s="20"/>
      <c r="M27" s="20"/>
      <c r="N27" s="42"/>
      <c r="O27" s="26" t="s">
        <v>135</v>
      </c>
      <c r="P27" s="22"/>
      <c r="Q27" s="22"/>
      <c r="R27" s="22"/>
      <c r="S27" s="22"/>
      <c r="T27" s="22"/>
      <c r="U27" s="22"/>
      <c r="V27" s="22"/>
      <c r="W27" s="22"/>
      <c r="X27" s="22"/>
      <c r="Y27" s="22"/>
      <c r="Z27" s="22"/>
      <c r="AA27" s="23"/>
      <c r="AB27" s="26" t="s">
        <v>134</v>
      </c>
      <c r="AC27" s="22"/>
      <c r="AD27" s="22"/>
      <c r="AE27" s="22"/>
      <c r="AF27" s="23"/>
      <c r="AG27" s="26">
        <v>2529841</v>
      </c>
      <c r="AH27" s="22"/>
      <c r="AI27" s="22"/>
      <c r="AJ27" s="22"/>
      <c r="AK27" s="22"/>
      <c r="AL27" s="22"/>
      <c r="AM27" s="23"/>
      <c r="AN27" s="26" t="s">
        <v>131</v>
      </c>
      <c r="AO27" s="22"/>
      <c r="AP27" s="22"/>
      <c r="AQ27" s="22"/>
      <c r="AR27" s="23"/>
      <c r="AS27" s="26">
        <v>2.1700000000000001E-2</v>
      </c>
      <c r="AT27" s="22"/>
      <c r="AU27" s="23"/>
      <c r="AV27" s="26" t="s">
        <v>132</v>
      </c>
      <c r="AW27" s="22"/>
      <c r="AX27" s="22"/>
      <c r="AY27" s="22"/>
      <c r="AZ27" s="22"/>
      <c r="BA27" s="22"/>
      <c r="BB27" s="22"/>
      <c r="BC27" s="22"/>
      <c r="BD27" s="22"/>
      <c r="BE27" s="23"/>
      <c r="BF27" s="48">
        <f t="shared" si="0"/>
        <v>54.897549700000006</v>
      </c>
      <c r="BG27" s="22"/>
      <c r="BH27" s="22"/>
      <c r="BI27" s="22"/>
      <c r="BJ27" s="22"/>
      <c r="BK27" s="23"/>
      <c r="BL27" s="26"/>
      <c r="BM27" s="22"/>
      <c r="BN27" s="22"/>
      <c r="BO27" s="22"/>
      <c r="BP27" s="22"/>
      <c r="BQ27" s="22"/>
      <c r="BR27" s="23"/>
    </row>
    <row r="28" spans="2:70" x14ac:dyDescent="0.3">
      <c r="B28" s="41"/>
      <c r="C28" s="42"/>
      <c r="D28" s="41"/>
      <c r="E28" s="20"/>
      <c r="F28" s="20"/>
      <c r="G28" s="20"/>
      <c r="H28" s="20"/>
      <c r="I28" s="20"/>
      <c r="J28" s="20"/>
      <c r="K28" s="20"/>
      <c r="L28" s="20"/>
      <c r="M28" s="20"/>
      <c r="N28" s="42"/>
      <c r="O28" s="26" t="s">
        <v>136</v>
      </c>
      <c r="P28" s="22"/>
      <c r="Q28" s="22"/>
      <c r="R28" s="22"/>
      <c r="S28" s="22"/>
      <c r="T28" s="22"/>
      <c r="U28" s="22"/>
      <c r="V28" s="22"/>
      <c r="W28" s="22"/>
      <c r="X28" s="22"/>
      <c r="Y28" s="22"/>
      <c r="Z28" s="22"/>
      <c r="AA28" s="23"/>
      <c r="AB28" s="26" t="s">
        <v>137</v>
      </c>
      <c r="AC28" s="22"/>
      <c r="AD28" s="22"/>
      <c r="AE28" s="22"/>
      <c r="AF28" s="23"/>
      <c r="AG28" s="26">
        <v>7176</v>
      </c>
      <c r="AH28" s="22"/>
      <c r="AI28" s="22"/>
      <c r="AJ28" s="22"/>
      <c r="AK28" s="22"/>
      <c r="AL28" s="22"/>
      <c r="AM28" s="23"/>
      <c r="AN28" s="26" t="s">
        <v>138</v>
      </c>
      <c r="AO28" s="22"/>
      <c r="AP28" s="22"/>
      <c r="AQ28" s="22"/>
      <c r="AR28" s="23"/>
      <c r="AS28" s="26">
        <v>0.34399999999999997</v>
      </c>
      <c r="AT28" s="22"/>
      <c r="AU28" s="23"/>
      <c r="AV28" s="26" t="s">
        <v>139</v>
      </c>
      <c r="AW28" s="22"/>
      <c r="AX28" s="22"/>
      <c r="AY28" s="22"/>
      <c r="AZ28" s="22"/>
      <c r="BA28" s="22"/>
      <c r="BB28" s="22"/>
      <c r="BC28" s="22"/>
      <c r="BD28" s="22"/>
      <c r="BE28" s="23"/>
      <c r="BF28" s="48">
        <f t="shared" si="0"/>
        <v>2.4685440000000001</v>
      </c>
      <c r="BG28" s="22"/>
      <c r="BH28" s="22"/>
      <c r="BI28" s="22"/>
      <c r="BJ28" s="22"/>
      <c r="BK28" s="23"/>
      <c r="BL28" s="26"/>
      <c r="BM28" s="22"/>
      <c r="BN28" s="22"/>
      <c r="BO28" s="22"/>
      <c r="BP28" s="22"/>
      <c r="BQ28" s="22"/>
      <c r="BR28" s="23"/>
    </row>
    <row r="29" spans="2:70" x14ac:dyDescent="0.3">
      <c r="B29" s="41"/>
      <c r="C29" s="42"/>
      <c r="D29" s="41"/>
      <c r="E29" s="20"/>
      <c r="F29" s="20"/>
      <c r="G29" s="20"/>
      <c r="H29" s="20"/>
      <c r="I29" s="20"/>
      <c r="J29" s="20"/>
      <c r="K29" s="20"/>
      <c r="L29" s="20"/>
      <c r="M29" s="20"/>
      <c r="N29" s="42"/>
      <c r="O29" s="26" t="s">
        <v>140</v>
      </c>
      <c r="P29" s="22"/>
      <c r="Q29" s="22"/>
      <c r="R29" s="22"/>
      <c r="S29" s="22"/>
      <c r="T29" s="22"/>
      <c r="U29" s="22"/>
      <c r="V29" s="22"/>
      <c r="W29" s="22"/>
      <c r="X29" s="22"/>
      <c r="Y29" s="22"/>
      <c r="Z29" s="22"/>
      <c r="AA29" s="23"/>
      <c r="AB29" s="26" t="s">
        <v>141</v>
      </c>
      <c r="AC29" s="22"/>
      <c r="AD29" s="22"/>
      <c r="AE29" s="22"/>
      <c r="AF29" s="23"/>
      <c r="AG29" s="26">
        <v>20</v>
      </c>
      <c r="AH29" s="22"/>
      <c r="AI29" s="22"/>
      <c r="AJ29" s="22"/>
      <c r="AK29" s="22"/>
      <c r="AL29" s="22"/>
      <c r="AM29" s="23"/>
      <c r="AN29" s="26" t="s">
        <v>142</v>
      </c>
      <c r="AO29" s="22"/>
      <c r="AP29" s="22"/>
      <c r="AQ29" s="22"/>
      <c r="AR29" s="23"/>
      <c r="AS29" s="26">
        <v>1.37</v>
      </c>
      <c r="AT29" s="22"/>
      <c r="AU29" s="23"/>
      <c r="AV29" s="26" t="s">
        <v>143</v>
      </c>
      <c r="AW29" s="22"/>
      <c r="AX29" s="22"/>
      <c r="AY29" s="22"/>
      <c r="AZ29" s="22"/>
      <c r="BA29" s="22"/>
      <c r="BB29" s="22"/>
      <c r="BC29" s="22"/>
      <c r="BD29" s="22"/>
      <c r="BE29" s="23"/>
      <c r="BF29" s="48">
        <f t="shared" si="0"/>
        <v>2.7400000000000001E-2</v>
      </c>
      <c r="BG29" s="22"/>
      <c r="BH29" s="22"/>
      <c r="BI29" s="22"/>
      <c r="BJ29" s="22"/>
      <c r="BK29" s="23"/>
      <c r="BL29" s="26" t="s">
        <v>144</v>
      </c>
      <c r="BM29" s="22"/>
      <c r="BN29" s="22"/>
      <c r="BO29" s="22"/>
      <c r="BP29" s="22"/>
      <c r="BQ29" s="22"/>
      <c r="BR29" s="23"/>
    </row>
    <row r="30" spans="2:70" x14ac:dyDescent="0.3">
      <c r="B30" s="41"/>
      <c r="C30" s="42"/>
      <c r="D30" s="41"/>
      <c r="E30" s="20"/>
      <c r="F30" s="20"/>
      <c r="G30" s="20"/>
      <c r="H30" s="20"/>
      <c r="I30" s="20"/>
      <c r="J30" s="20"/>
      <c r="K30" s="20"/>
      <c r="L30" s="20"/>
      <c r="M30" s="20"/>
      <c r="N30" s="42"/>
      <c r="O30" s="26" t="s">
        <v>145</v>
      </c>
      <c r="P30" s="22"/>
      <c r="Q30" s="22"/>
      <c r="R30" s="22"/>
      <c r="S30" s="22"/>
      <c r="T30" s="22"/>
      <c r="U30" s="22"/>
      <c r="V30" s="22"/>
      <c r="W30" s="22"/>
      <c r="X30" s="22"/>
      <c r="Y30" s="22"/>
      <c r="Z30" s="22"/>
      <c r="AA30" s="23"/>
      <c r="AB30" s="26" t="s">
        <v>141</v>
      </c>
      <c r="AC30" s="22"/>
      <c r="AD30" s="22"/>
      <c r="AE30" s="22"/>
      <c r="AF30" s="23"/>
      <c r="AG30" s="26">
        <v>5</v>
      </c>
      <c r="AH30" s="22"/>
      <c r="AI30" s="22"/>
      <c r="AJ30" s="22"/>
      <c r="AK30" s="22"/>
      <c r="AL30" s="22"/>
      <c r="AM30" s="23"/>
      <c r="AN30" s="26" t="s">
        <v>142</v>
      </c>
      <c r="AO30" s="22"/>
      <c r="AP30" s="22"/>
      <c r="AQ30" s="22"/>
      <c r="AR30" s="23"/>
      <c r="AS30" s="26">
        <v>21.3538</v>
      </c>
      <c r="AT30" s="22"/>
      <c r="AU30" s="23"/>
      <c r="AV30" s="26" t="s">
        <v>143</v>
      </c>
      <c r="AW30" s="22"/>
      <c r="AX30" s="22"/>
      <c r="AY30" s="22"/>
      <c r="AZ30" s="22"/>
      <c r="BA30" s="22"/>
      <c r="BB30" s="22"/>
      <c r="BC30" s="22"/>
      <c r="BD30" s="22"/>
      <c r="BE30" s="23"/>
      <c r="BF30" s="48">
        <f t="shared" si="0"/>
        <v>0.106769</v>
      </c>
      <c r="BG30" s="22"/>
      <c r="BH30" s="22"/>
      <c r="BI30" s="22"/>
      <c r="BJ30" s="22"/>
      <c r="BK30" s="23"/>
      <c r="BL30" s="26" t="s">
        <v>146</v>
      </c>
      <c r="BM30" s="22"/>
      <c r="BN30" s="22"/>
      <c r="BO30" s="22"/>
      <c r="BP30" s="22"/>
      <c r="BQ30" s="22"/>
      <c r="BR30" s="23"/>
    </row>
    <row r="31" spans="2:70" x14ac:dyDescent="0.3">
      <c r="B31" s="41"/>
      <c r="C31" s="42"/>
      <c r="D31" s="41"/>
      <c r="E31" s="20"/>
      <c r="F31" s="20"/>
      <c r="G31" s="20"/>
      <c r="H31" s="20"/>
      <c r="I31" s="20"/>
      <c r="J31" s="20"/>
      <c r="K31" s="20"/>
      <c r="L31" s="20"/>
      <c r="M31" s="20"/>
      <c r="N31" s="42"/>
      <c r="O31" s="26" t="s">
        <v>147</v>
      </c>
      <c r="P31" s="22"/>
      <c r="Q31" s="22"/>
      <c r="R31" s="22"/>
      <c r="S31" s="22"/>
      <c r="T31" s="22"/>
      <c r="U31" s="22"/>
      <c r="V31" s="22"/>
      <c r="W31" s="22"/>
      <c r="X31" s="22"/>
      <c r="Y31" s="22"/>
      <c r="Z31" s="22"/>
      <c r="AA31" s="23"/>
      <c r="AB31" s="26" t="s">
        <v>141</v>
      </c>
      <c r="AC31" s="22"/>
      <c r="AD31" s="22"/>
      <c r="AE31" s="22"/>
      <c r="AF31" s="23"/>
      <c r="AG31" s="26">
        <v>10</v>
      </c>
      <c r="AH31" s="22"/>
      <c r="AI31" s="22"/>
      <c r="AJ31" s="22"/>
      <c r="AK31" s="22"/>
      <c r="AL31" s="22"/>
      <c r="AM31" s="23"/>
      <c r="AN31" s="26" t="s">
        <v>142</v>
      </c>
      <c r="AO31" s="22"/>
      <c r="AP31" s="22"/>
      <c r="AQ31" s="22"/>
      <c r="AR31" s="23"/>
      <c r="AS31" s="26">
        <v>21.3538</v>
      </c>
      <c r="AT31" s="22"/>
      <c r="AU31" s="23"/>
      <c r="AV31" s="26" t="s">
        <v>143</v>
      </c>
      <c r="AW31" s="22"/>
      <c r="AX31" s="22"/>
      <c r="AY31" s="22"/>
      <c r="AZ31" s="22"/>
      <c r="BA31" s="22"/>
      <c r="BB31" s="22"/>
      <c r="BC31" s="22"/>
      <c r="BD31" s="22"/>
      <c r="BE31" s="23"/>
      <c r="BF31" s="48">
        <f t="shared" si="0"/>
        <v>0.21353800000000001</v>
      </c>
      <c r="BG31" s="22"/>
      <c r="BH31" s="22"/>
      <c r="BI31" s="22"/>
      <c r="BJ31" s="22"/>
      <c r="BK31" s="23"/>
      <c r="BL31" s="26" t="s">
        <v>148</v>
      </c>
      <c r="BM31" s="22"/>
      <c r="BN31" s="22"/>
      <c r="BO31" s="22"/>
      <c r="BP31" s="22"/>
      <c r="BQ31" s="22"/>
      <c r="BR31" s="23"/>
    </row>
    <row r="32" spans="2:70" x14ac:dyDescent="0.3">
      <c r="B32" s="41"/>
      <c r="C32" s="42"/>
      <c r="D32" s="41"/>
      <c r="E32" s="20"/>
      <c r="F32" s="20"/>
      <c r="G32" s="20"/>
      <c r="H32" s="20"/>
      <c r="I32" s="20"/>
      <c r="J32" s="20"/>
      <c r="K32" s="20"/>
      <c r="L32" s="20"/>
      <c r="M32" s="20"/>
      <c r="N32" s="42"/>
      <c r="O32" s="26" t="s">
        <v>140</v>
      </c>
      <c r="P32" s="22"/>
      <c r="Q32" s="22"/>
      <c r="R32" s="22"/>
      <c r="S32" s="22"/>
      <c r="T32" s="22"/>
      <c r="U32" s="22"/>
      <c r="V32" s="22"/>
      <c r="W32" s="22"/>
      <c r="X32" s="22"/>
      <c r="Y32" s="22"/>
      <c r="Z32" s="22"/>
      <c r="AA32" s="23"/>
      <c r="AB32" s="26" t="s">
        <v>141</v>
      </c>
      <c r="AC32" s="22"/>
      <c r="AD32" s="22"/>
      <c r="AE32" s="22"/>
      <c r="AF32" s="23"/>
      <c r="AG32" s="26">
        <v>110</v>
      </c>
      <c r="AH32" s="22"/>
      <c r="AI32" s="22"/>
      <c r="AJ32" s="22"/>
      <c r="AK32" s="22"/>
      <c r="AL32" s="22"/>
      <c r="AM32" s="23"/>
      <c r="AN32" s="26" t="s">
        <v>142</v>
      </c>
      <c r="AO32" s="22"/>
      <c r="AP32" s="22"/>
      <c r="AQ32" s="22"/>
      <c r="AR32" s="23"/>
      <c r="AS32" s="26">
        <v>1.37</v>
      </c>
      <c r="AT32" s="22"/>
      <c r="AU32" s="23"/>
      <c r="AV32" s="26" t="s">
        <v>143</v>
      </c>
      <c r="AW32" s="22"/>
      <c r="AX32" s="22"/>
      <c r="AY32" s="22"/>
      <c r="AZ32" s="22"/>
      <c r="BA32" s="22"/>
      <c r="BB32" s="22"/>
      <c r="BC32" s="22"/>
      <c r="BD32" s="22"/>
      <c r="BE32" s="23"/>
      <c r="BF32" s="48">
        <f t="shared" si="0"/>
        <v>0.15070000000000003</v>
      </c>
      <c r="BG32" s="22"/>
      <c r="BH32" s="22"/>
      <c r="BI32" s="22"/>
      <c r="BJ32" s="22"/>
      <c r="BK32" s="23"/>
      <c r="BL32" s="26" t="s">
        <v>367</v>
      </c>
      <c r="BM32" s="22"/>
      <c r="BN32" s="22"/>
      <c r="BO32" s="22"/>
      <c r="BP32" s="22"/>
      <c r="BQ32" s="22"/>
      <c r="BR32" s="23"/>
    </row>
    <row r="33" spans="2:70" x14ac:dyDescent="0.3">
      <c r="B33" s="41"/>
      <c r="C33" s="42"/>
      <c r="D33" s="41"/>
      <c r="E33" s="20"/>
      <c r="F33" s="20"/>
      <c r="G33" s="20"/>
      <c r="H33" s="20"/>
      <c r="I33" s="20"/>
      <c r="J33" s="20"/>
      <c r="K33" s="20"/>
      <c r="L33" s="20"/>
      <c r="M33" s="20"/>
      <c r="N33" s="42"/>
      <c r="O33" s="26" t="s">
        <v>149</v>
      </c>
      <c r="P33" s="22"/>
      <c r="Q33" s="22"/>
      <c r="R33" s="22"/>
      <c r="S33" s="22"/>
      <c r="T33" s="22"/>
      <c r="U33" s="22"/>
      <c r="V33" s="22"/>
      <c r="W33" s="22"/>
      <c r="X33" s="22"/>
      <c r="Y33" s="22"/>
      <c r="Z33" s="22"/>
      <c r="AA33" s="23"/>
      <c r="AB33" s="26" t="s">
        <v>141</v>
      </c>
      <c r="AC33" s="22"/>
      <c r="AD33" s="22"/>
      <c r="AE33" s="22"/>
      <c r="AF33" s="23"/>
      <c r="AG33" s="26">
        <v>160</v>
      </c>
      <c r="AH33" s="22"/>
      <c r="AI33" s="22"/>
      <c r="AJ33" s="22"/>
      <c r="AK33" s="22"/>
      <c r="AL33" s="22"/>
      <c r="AM33" s="23"/>
      <c r="AN33" s="26" t="s">
        <v>142</v>
      </c>
      <c r="AO33" s="22"/>
      <c r="AP33" s="22"/>
      <c r="AQ33" s="22"/>
      <c r="AR33" s="23"/>
      <c r="AS33" s="26">
        <v>21.353999999999999</v>
      </c>
      <c r="AT33" s="22"/>
      <c r="AU33" s="23"/>
      <c r="AV33" s="26" t="s">
        <v>143</v>
      </c>
      <c r="AW33" s="22"/>
      <c r="AX33" s="22"/>
      <c r="AY33" s="22"/>
      <c r="AZ33" s="22"/>
      <c r="BA33" s="22"/>
      <c r="BB33" s="22"/>
      <c r="BC33" s="22"/>
      <c r="BD33" s="22"/>
      <c r="BE33" s="23"/>
      <c r="BF33" s="48">
        <f t="shared" si="0"/>
        <v>3.4166399999999997</v>
      </c>
      <c r="BG33" s="22"/>
      <c r="BH33" s="22"/>
      <c r="BI33" s="22"/>
      <c r="BJ33" s="22"/>
      <c r="BK33" s="23"/>
      <c r="BL33" s="26" t="s">
        <v>150</v>
      </c>
      <c r="BM33" s="22"/>
      <c r="BN33" s="22"/>
      <c r="BO33" s="22"/>
      <c r="BP33" s="22"/>
      <c r="BQ33" s="22"/>
      <c r="BR33" s="23"/>
    </row>
    <row r="34" spans="2:70" x14ac:dyDescent="0.3">
      <c r="B34" s="41"/>
      <c r="C34" s="42"/>
      <c r="D34" s="41"/>
      <c r="E34" s="20"/>
      <c r="F34" s="20"/>
      <c r="G34" s="20"/>
      <c r="H34" s="20"/>
      <c r="I34" s="20"/>
      <c r="J34" s="20"/>
      <c r="K34" s="20"/>
      <c r="L34" s="20"/>
      <c r="M34" s="20"/>
      <c r="N34" s="42"/>
      <c r="O34" s="26" t="s">
        <v>151</v>
      </c>
      <c r="P34" s="22"/>
      <c r="Q34" s="22"/>
      <c r="R34" s="22"/>
      <c r="S34" s="22"/>
      <c r="T34" s="22"/>
      <c r="U34" s="22"/>
      <c r="V34" s="22"/>
      <c r="W34" s="22"/>
      <c r="X34" s="22"/>
      <c r="Y34" s="22"/>
      <c r="Z34" s="22"/>
      <c r="AA34" s="23"/>
      <c r="AB34" s="26" t="s">
        <v>141</v>
      </c>
      <c r="AC34" s="22"/>
      <c r="AD34" s="22"/>
      <c r="AE34" s="22"/>
      <c r="AF34" s="23"/>
      <c r="AG34" s="26">
        <v>200660</v>
      </c>
      <c r="AH34" s="22"/>
      <c r="AI34" s="22"/>
      <c r="AJ34" s="22"/>
      <c r="AK34" s="22"/>
      <c r="AL34" s="22"/>
      <c r="AM34" s="23"/>
      <c r="AN34" s="26" t="s">
        <v>152</v>
      </c>
      <c r="AO34" s="22"/>
      <c r="AP34" s="22"/>
      <c r="AQ34" s="22"/>
      <c r="AR34" s="23"/>
      <c r="AS34" s="26">
        <v>4.1149999999999999E-2</v>
      </c>
      <c r="AT34" s="22"/>
      <c r="AU34" s="23"/>
      <c r="AV34" s="26" t="s">
        <v>153</v>
      </c>
      <c r="AW34" s="22"/>
      <c r="AX34" s="22"/>
      <c r="AY34" s="22"/>
      <c r="AZ34" s="22"/>
      <c r="BA34" s="22"/>
      <c r="BB34" s="22"/>
      <c r="BC34" s="22"/>
      <c r="BD34" s="22"/>
      <c r="BE34" s="23"/>
      <c r="BF34" s="48">
        <f t="shared" si="0"/>
        <v>8.2571589999999997</v>
      </c>
      <c r="BG34" s="22"/>
      <c r="BH34" s="22"/>
      <c r="BI34" s="22"/>
      <c r="BJ34" s="22"/>
      <c r="BK34" s="23"/>
      <c r="BL34" s="26"/>
      <c r="BM34" s="22"/>
      <c r="BN34" s="22"/>
      <c r="BO34" s="22"/>
      <c r="BP34" s="22"/>
      <c r="BQ34" s="22"/>
      <c r="BR34" s="23"/>
    </row>
    <row r="35" spans="2:70" x14ac:dyDescent="0.3">
      <c r="B35" s="41"/>
      <c r="C35" s="42"/>
      <c r="D35" s="41"/>
      <c r="E35" s="20"/>
      <c r="F35" s="20"/>
      <c r="G35" s="20"/>
      <c r="H35" s="20"/>
      <c r="I35" s="20"/>
      <c r="J35" s="20"/>
      <c r="K35" s="20"/>
      <c r="L35" s="20"/>
      <c r="M35" s="20"/>
      <c r="N35" s="42"/>
      <c r="O35" s="26" t="s">
        <v>154</v>
      </c>
      <c r="P35" s="22"/>
      <c r="Q35" s="22"/>
      <c r="R35" s="22"/>
      <c r="S35" s="22"/>
      <c r="T35" s="22"/>
      <c r="U35" s="22"/>
      <c r="V35" s="22"/>
      <c r="W35" s="22"/>
      <c r="X35" s="22"/>
      <c r="Y35" s="22"/>
      <c r="Z35" s="22"/>
      <c r="AA35" s="23"/>
      <c r="AB35" s="26" t="s">
        <v>141</v>
      </c>
      <c r="AC35" s="22"/>
      <c r="AD35" s="22"/>
      <c r="AE35" s="22"/>
      <c r="AF35" s="23"/>
      <c r="AG35" s="26">
        <v>131603.79999999999</v>
      </c>
      <c r="AH35" s="22"/>
      <c r="AI35" s="22"/>
      <c r="AJ35" s="22"/>
      <c r="AK35" s="22"/>
      <c r="AL35" s="22"/>
      <c r="AM35" s="23"/>
      <c r="AN35" s="26" t="s">
        <v>152</v>
      </c>
      <c r="AO35" s="22"/>
      <c r="AP35" s="22"/>
      <c r="AQ35" s="22"/>
      <c r="AR35" s="23"/>
      <c r="AS35" s="26">
        <v>0.13844529999999999</v>
      </c>
      <c r="AT35" s="22"/>
      <c r="AU35" s="23"/>
      <c r="AV35" s="26" t="s">
        <v>153</v>
      </c>
      <c r="AW35" s="22"/>
      <c r="AX35" s="22"/>
      <c r="AY35" s="22"/>
      <c r="AZ35" s="22"/>
      <c r="BA35" s="22"/>
      <c r="BB35" s="22"/>
      <c r="BC35" s="22"/>
      <c r="BD35" s="22"/>
      <c r="BE35" s="23"/>
      <c r="BF35" s="48">
        <f t="shared" si="0"/>
        <v>18.219927572139998</v>
      </c>
      <c r="BG35" s="22"/>
      <c r="BH35" s="22"/>
      <c r="BI35" s="22"/>
      <c r="BJ35" s="22"/>
      <c r="BK35" s="23"/>
      <c r="BL35" s="26" t="s">
        <v>150</v>
      </c>
      <c r="BM35" s="22"/>
      <c r="BN35" s="22"/>
      <c r="BO35" s="22"/>
      <c r="BP35" s="22"/>
      <c r="BQ35" s="22"/>
      <c r="BR35" s="23"/>
    </row>
    <row r="36" spans="2:70" x14ac:dyDescent="0.3">
      <c r="B36" s="41"/>
      <c r="C36" s="42"/>
      <c r="D36" s="41"/>
      <c r="E36" s="20"/>
      <c r="F36" s="20"/>
      <c r="G36" s="20"/>
      <c r="H36" s="20"/>
      <c r="I36" s="20"/>
      <c r="J36" s="20"/>
      <c r="K36" s="20"/>
      <c r="L36" s="20"/>
      <c r="M36" s="20"/>
      <c r="N36" s="42"/>
      <c r="O36" s="26" t="s">
        <v>155</v>
      </c>
      <c r="P36" s="22"/>
      <c r="Q36" s="22"/>
      <c r="R36" s="22"/>
      <c r="S36" s="22"/>
      <c r="T36" s="22"/>
      <c r="U36" s="22"/>
      <c r="V36" s="22"/>
      <c r="W36" s="22"/>
      <c r="X36" s="22"/>
      <c r="Y36" s="22"/>
      <c r="Z36" s="22"/>
      <c r="AA36" s="23"/>
      <c r="AB36" s="26" t="s">
        <v>141</v>
      </c>
      <c r="AC36" s="22"/>
      <c r="AD36" s="22"/>
      <c r="AE36" s="22"/>
      <c r="AF36" s="23"/>
      <c r="AG36" s="26">
        <v>17852.63</v>
      </c>
      <c r="AH36" s="22"/>
      <c r="AI36" s="22"/>
      <c r="AJ36" s="22"/>
      <c r="AK36" s="22"/>
      <c r="AL36" s="22"/>
      <c r="AM36" s="23"/>
      <c r="AN36" s="26" t="s">
        <v>152</v>
      </c>
      <c r="AO36" s="22"/>
      <c r="AP36" s="22"/>
      <c r="AQ36" s="22"/>
      <c r="AR36" s="23"/>
      <c r="AS36" s="26">
        <v>0.25492999999999999</v>
      </c>
      <c r="AT36" s="22"/>
      <c r="AU36" s="23"/>
      <c r="AV36" s="26" t="s">
        <v>153</v>
      </c>
      <c r="AW36" s="22"/>
      <c r="AX36" s="22"/>
      <c r="AY36" s="22"/>
      <c r="AZ36" s="22"/>
      <c r="BA36" s="22"/>
      <c r="BB36" s="22"/>
      <c r="BC36" s="22"/>
      <c r="BD36" s="22"/>
      <c r="BE36" s="23"/>
      <c r="BF36" s="48">
        <f t="shared" si="0"/>
        <v>4.5511709658999999</v>
      </c>
      <c r="BG36" s="22"/>
      <c r="BH36" s="22"/>
      <c r="BI36" s="22"/>
      <c r="BJ36" s="22"/>
      <c r="BK36" s="23"/>
      <c r="BL36" s="26"/>
      <c r="BM36" s="22"/>
      <c r="BN36" s="22"/>
      <c r="BO36" s="22"/>
      <c r="BP36" s="22"/>
      <c r="BQ36" s="22"/>
      <c r="BR36" s="23"/>
    </row>
    <row r="37" spans="2:70" x14ac:dyDescent="0.3">
      <c r="B37" s="41"/>
      <c r="C37" s="42"/>
      <c r="D37" s="41"/>
      <c r="E37" s="20"/>
      <c r="F37" s="20"/>
      <c r="G37" s="20"/>
      <c r="H37" s="20"/>
      <c r="I37" s="20"/>
      <c r="J37" s="20"/>
      <c r="K37" s="20"/>
      <c r="L37" s="20"/>
      <c r="M37" s="20"/>
      <c r="N37" s="42"/>
      <c r="O37" s="26" t="s">
        <v>156</v>
      </c>
      <c r="P37" s="22"/>
      <c r="Q37" s="22"/>
      <c r="R37" s="22"/>
      <c r="S37" s="22"/>
      <c r="T37" s="22"/>
      <c r="U37" s="22"/>
      <c r="V37" s="22"/>
      <c r="W37" s="22"/>
      <c r="X37" s="22"/>
      <c r="Y37" s="22"/>
      <c r="Z37" s="22"/>
      <c r="AA37" s="23"/>
      <c r="AB37" s="26" t="s">
        <v>141</v>
      </c>
      <c r="AC37" s="22"/>
      <c r="AD37" s="22"/>
      <c r="AE37" s="22"/>
      <c r="AF37" s="23"/>
      <c r="AG37" s="26">
        <v>0.02</v>
      </c>
      <c r="AH37" s="22"/>
      <c r="AI37" s="22"/>
      <c r="AJ37" s="22"/>
      <c r="AK37" s="22"/>
      <c r="AL37" s="22"/>
      <c r="AM37" s="23"/>
      <c r="AN37" s="26" t="s">
        <v>142</v>
      </c>
      <c r="AO37" s="22"/>
      <c r="AP37" s="22"/>
      <c r="AQ37" s="22"/>
      <c r="AR37" s="23"/>
      <c r="AS37" s="26">
        <v>64.636499999999998</v>
      </c>
      <c r="AT37" s="22"/>
      <c r="AU37" s="23"/>
      <c r="AV37" s="26" t="s">
        <v>143</v>
      </c>
      <c r="AW37" s="22"/>
      <c r="AX37" s="22"/>
      <c r="AY37" s="22"/>
      <c r="AZ37" s="22"/>
      <c r="BA37" s="22"/>
      <c r="BB37" s="22"/>
      <c r="BC37" s="22"/>
      <c r="BD37" s="22"/>
      <c r="BE37" s="23"/>
      <c r="BF37" s="48">
        <f t="shared" si="0"/>
        <v>1.29273E-3</v>
      </c>
      <c r="BG37" s="22"/>
      <c r="BH37" s="22"/>
      <c r="BI37" s="22"/>
      <c r="BJ37" s="22"/>
      <c r="BK37" s="23"/>
      <c r="BL37" s="26" t="s">
        <v>157</v>
      </c>
      <c r="BM37" s="22"/>
      <c r="BN37" s="22"/>
      <c r="BO37" s="22"/>
      <c r="BP37" s="22"/>
      <c r="BQ37" s="22"/>
      <c r="BR37" s="23"/>
    </row>
    <row r="38" spans="2:70" x14ac:dyDescent="0.3">
      <c r="B38" s="41"/>
      <c r="C38" s="42"/>
      <c r="D38" s="41"/>
      <c r="E38" s="20"/>
      <c r="F38" s="20"/>
      <c r="G38" s="20"/>
      <c r="H38" s="20"/>
      <c r="I38" s="20"/>
      <c r="J38" s="20"/>
      <c r="K38" s="20"/>
      <c r="L38" s="20"/>
      <c r="M38" s="20"/>
      <c r="N38" s="42"/>
      <c r="O38" s="26" t="s">
        <v>158</v>
      </c>
      <c r="P38" s="22"/>
      <c r="Q38" s="22"/>
      <c r="R38" s="22"/>
      <c r="S38" s="22"/>
      <c r="T38" s="22"/>
      <c r="U38" s="22"/>
      <c r="V38" s="22"/>
      <c r="W38" s="22"/>
      <c r="X38" s="22"/>
      <c r="Y38" s="22"/>
      <c r="Z38" s="22"/>
      <c r="AA38" s="23"/>
      <c r="AB38" s="26" t="s">
        <v>141</v>
      </c>
      <c r="AC38" s="22"/>
      <c r="AD38" s="22"/>
      <c r="AE38" s="22"/>
      <c r="AF38" s="23"/>
      <c r="AG38" s="26">
        <v>8</v>
      </c>
      <c r="AH38" s="22"/>
      <c r="AI38" s="22"/>
      <c r="AJ38" s="22"/>
      <c r="AK38" s="22"/>
      <c r="AL38" s="22"/>
      <c r="AM38" s="23"/>
      <c r="AN38" s="26" t="s">
        <v>142</v>
      </c>
      <c r="AO38" s="22"/>
      <c r="AP38" s="22"/>
      <c r="AQ38" s="22"/>
      <c r="AR38" s="23"/>
      <c r="AS38" s="26">
        <v>21.3538</v>
      </c>
      <c r="AT38" s="22"/>
      <c r="AU38" s="23"/>
      <c r="AV38" s="26" t="s">
        <v>143</v>
      </c>
      <c r="AW38" s="22"/>
      <c r="AX38" s="22"/>
      <c r="AY38" s="22"/>
      <c r="AZ38" s="22"/>
      <c r="BA38" s="22"/>
      <c r="BB38" s="22"/>
      <c r="BC38" s="22"/>
      <c r="BD38" s="22"/>
      <c r="BE38" s="23"/>
      <c r="BF38" s="48">
        <f t="shared" si="0"/>
        <v>0.17083039999999999</v>
      </c>
      <c r="BG38" s="22"/>
      <c r="BH38" s="22"/>
      <c r="BI38" s="22"/>
      <c r="BJ38" s="22"/>
      <c r="BK38" s="23"/>
      <c r="BL38" s="26" t="s">
        <v>157</v>
      </c>
      <c r="BM38" s="22"/>
      <c r="BN38" s="22"/>
      <c r="BO38" s="22"/>
      <c r="BP38" s="22"/>
      <c r="BQ38" s="22"/>
      <c r="BR38" s="23"/>
    </row>
    <row r="39" spans="2:70" x14ac:dyDescent="0.3">
      <c r="B39" s="41"/>
      <c r="C39" s="42"/>
      <c r="D39" s="41"/>
      <c r="E39" s="20"/>
      <c r="F39" s="20"/>
      <c r="G39" s="20"/>
      <c r="H39" s="20"/>
      <c r="I39" s="20"/>
      <c r="J39" s="20"/>
      <c r="K39" s="20"/>
      <c r="L39" s="20"/>
      <c r="M39" s="20"/>
      <c r="N39" s="42"/>
      <c r="O39" s="26" t="s">
        <v>149</v>
      </c>
      <c r="P39" s="22"/>
      <c r="Q39" s="22"/>
      <c r="R39" s="22"/>
      <c r="S39" s="22"/>
      <c r="T39" s="22"/>
      <c r="U39" s="22"/>
      <c r="V39" s="22"/>
      <c r="W39" s="22"/>
      <c r="X39" s="22"/>
      <c r="Y39" s="22"/>
      <c r="Z39" s="22"/>
      <c r="AA39" s="23"/>
      <c r="AB39" s="26" t="s">
        <v>141</v>
      </c>
      <c r="AC39" s="22"/>
      <c r="AD39" s="22"/>
      <c r="AE39" s="22"/>
      <c r="AF39" s="23"/>
      <c r="AG39" s="26">
        <v>10</v>
      </c>
      <c r="AH39" s="22"/>
      <c r="AI39" s="22"/>
      <c r="AJ39" s="22"/>
      <c r="AK39" s="22"/>
      <c r="AL39" s="22"/>
      <c r="AM39" s="23"/>
      <c r="AN39" s="26" t="s">
        <v>142</v>
      </c>
      <c r="AO39" s="22"/>
      <c r="AP39" s="22"/>
      <c r="AQ39" s="22"/>
      <c r="AR39" s="23"/>
      <c r="AS39" s="26">
        <v>21.353999999999999</v>
      </c>
      <c r="AT39" s="22"/>
      <c r="AU39" s="23"/>
      <c r="AV39" s="26" t="s">
        <v>143</v>
      </c>
      <c r="AW39" s="22"/>
      <c r="AX39" s="22"/>
      <c r="AY39" s="22"/>
      <c r="AZ39" s="22"/>
      <c r="BA39" s="22"/>
      <c r="BB39" s="22"/>
      <c r="BC39" s="22"/>
      <c r="BD39" s="22"/>
      <c r="BE39" s="23"/>
      <c r="BF39" s="48">
        <f t="shared" si="0"/>
        <v>0.21353999999999998</v>
      </c>
      <c r="BG39" s="22"/>
      <c r="BH39" s="22"/>
      <c r="BI39" s="22"/>
      <c r="BJ39" s="22"/>
      <c r="BK39" s="23"/>
      <c r="BL39" s="26" t="s">
        <v>159</v>
      </c>
      <c r="BM39" s="22"/>
      <c r="BN39" s="22"/>
      <c r="BO39" s="22"/>
      <c r="BP39" s="22"/>
      <c r="BQ39" s="22"/>
      <c r="BR39" s="23"/>
    </row>
    <row r="40" spans="2:70" x14ac:dyDescent="0.3">
      <c r="B40" s="41"/>
      <c r="C40" s="42"/>
      <c r="D40" s="41"/>
      <c r="E40" s="20"/>
      <c r="F40" s="20"/>
      <c r="G40" s="20"/>
      <c r="H40" s="20"/>
      <c r="I40" s="20"/>
      <c r="J40" s="20"/>
      <c r="K40" s="20"/>
      <c r="L40" s="20"/>
      <c r="M40" s="20"/>
      <c r="N40" s="42"/>
      <c r="O40" s="26" t="s">
        <v>160</v>
      </c>
      <c r="P40" s="22"/>
      <c r="Q40" s="22"/>
      <c r="R40" s="22"/>
      <c r="S40" s="22"/>
      <c r="T40" s="22"/>
      <c r="U40" s="22"/>
      <c r="V40" s="22"/>
      <c r="W40" s="22"/>
      <c r="X40" s="22"/>
      <c r="Y40" s="22"/>
      <c r="Z40" s="22"/>
      <c r="AA40" s="23"/>
      <c r="AB40" s="26" t="s">
        <v>141</v>
      </c>
      <c r="AC40" s="22"/>
      <c r="AD40" s="22"/>
      <c r="AE40" s="22"/>
      <c r="AF40" s="23"/>
      <c r="AG40" s="26">
        <v>381</v>
      </c>
      <c r="AH40" s="22"/>
      <c r="AI40" s="22"/>
      <c r="AJ40" s="22"/>
      <c r="AK40" s="22"/>
      <c r="AL40" s="22"/>
      <c r="AM40" s="23"/>
      <c r="AN40" s="26" t="s">
        <v>142</v>
      </c>
      <c r="AO40" s="22"/>
      <c r="AP40" s="22"/>
      <c r="AQ40" s="22"/>
      <c r="AR40" s="23"/>
      <c r="AS40" s="26">
        <v>586.51379999999995</v>
      </c>
      <c r="AT40" s="22"/>
      <c r="AU40" s="23"/>
      <c r="AV40" s="26" t="s">
        <v>143</v>
      </c>
      <c r="AW40" s="22"/>
      <c r="AX40" s="22"/>
      <c r="AY40" s="22"/>
      <c r="AZ40" s="22"/>
      <c r="BA40" s="22"/>
      <c r="BB40" s="22"/>
      <c r="BC40" s="22"/>
      <c r="BD40" s="22"/>
      <c r="BE40" s="23"/>
      <c r="BF40" s="48">
        <f t="shared" si="0"/>
        <v>223.46175779999999</v>
      </c>
      <c r="BG40" s="22"/>
      <c r="BH40" s="22"/>
      <c r="BI40" s="22"/>
      <c r="BJ40" s="22"/>
      <c r="BK40" s="23"/>
      <c r="BL40" s="26" t="s">
        <v>370</v>
      </c>
      <c r="BM40" s="22"/>
      <c r="BN40" s="22"/>
      <c r="BO40" s="22"/>
      <c r="BP40" s="22"/>
      <c r="BQ40" s="22"/>
      <c r="BR40" s="23"/>
    </row>
    <row r="41" spans="2:70" x14ac:dyDescent="0.3">
      <c r="B41" s="41"/>
      <c r="C41" s="42"/>
      <c r="D41" s="41"/>
      <c r="E41" s="20"/>
      <c r="F41" s="20"/>
      <c r="G41" s="20"/>
      <c r="H41" s="20"/>
      <c r="I41" s="20"/>
      <c r="J41" s="20"/>
      <c r="K41" s="20"/>
      <c r="L41" s="20"/>
      <c r="M41" s="20"/>
      <c r="N41" s="42"/>
      <c r="O41" s="26" t="s">
        <v>161</v>
      </c>
      <c r="P41" s="22"/>
      <c r="Q41" s="22"/>
      <c r="R41" s="22"/>
      <c r="S41" s="22"/>
      <c r="T41" s="22"/>
      <c r="U41" s="22"/>
      <c r="V41" s="22"/>
      <c r="W41" s="22"/>
      <c r="X41" s="22"/>
      <c r="Y41" s="22"/>
      <c r="Z41" s="22"/>
      <c r="AA41" s="23"/>
      <c r="AB41" s="26" t="s">
        <v>141</v>
      </c>
      <c r="AC41" s="22"/>
      <c r="AD41" s="22"/>
      <c r="AE41" s="22"/>
      <c r="AF41" s="23"/>
      <c r="AG41" s="26">
        <v>75000</v>
      </c>
      <c r="AH41" s="22"/>
      <c r="AI41" s="22"/>
      <c r="AJ41" s="22"/>
      <c r="AK41" s="22"/>
      <c r="AL41" s="22"/>
      <c r="AM41" s="23"/>
      <c r="AN41" s="26" t="s">
        <v>162</v>
      </c>
      <c r="AO41" s="22"/>
      <c r="AP41" s="22"/>
      <c r="AQ41" s="22"/>
      <c r="AR41" s="23"/>
      <c r="AS41" s="26">
        <v>0.28502</v>
      </c>
      <c r="AT41" s="22"/>
      <c r="AU41" s="23"/>
      <c r="AV41" s="26" t="s">
        <v>163</v>
      </c>
      <c r="AW41" s="22"/>
      <c r="AX41" s="22"/>
      <c r="AY41" s="22"/>
      <c r="AZ41" s="22"/>
      <c r="BA41" s="22"/>
      <c r="BB41" s="22"/>
      <c r="BC41" s="22"/>
      <c r="BD41" s="22"/>
      <c r="BE41" s="23"/>
      <c r="BF41" s="48">
        <f t="shared" si="0"/>
        <v>21.3765</v>
      </c>
      <c r="BG41" s="22"/>
      <c r="BH41" s="22"/>
      <c r="BI41" s="22"/>
      <c r="BJ41" s="22"/>
      <c r="BK41" s="23"/>
      <c r="BL41" s="26" t="s">
        <v>150</v>
      </c>
      <c r="BM41" s="22"/>
      <c r="BN41" s="22"/>
      <c r="BO41" s="22"/>
      <c r="BP41" s="22"/>
      <c r="BQ41" s="22"/>
      <c r="BR41" s="23"/>
    </row>
    <row r="42" spans="2:70" x14ac:dyDescent="0.3">
      <c r="B42" s="41"/>
      <c r="C42" s="42"/>
      <c r="D42" s="41"/>
      <c r="E42" s="20"/>
      <c r="F42" s="20"/>
      <c r="G42" s="20"/>
      <c r="H42" s="20"/>
      <c r="I42" s="20"/>
      <c r="J42" s="20"/>
      <c r="K42" s="20"/>
      <c r="L42" s="20"/>
      <c r="M42" s="20"/>
      <c r="N42" s="42"/>
      <c r="O42" s="26" t="s">
        <v>164</v>
      </c>
      <c r="P42" s="22"/>
      <c r="Q42" s="22"/>
      <c r="R42" s="22"/>
      <c r="S42" s="22"/>
      <c r="T42" s="22"/>
      <c r="U42" s="22"/>
      <c r="V42" s="22"/>
      <c r="W42" s="22"/>
      <c r="X42" s="22"/>
      <c r="Y42" s="22"/>
      <c r="Z42" s="22"/>
      <c r="AA42" s="23"/>
      <c r="AB42" s="26" t="s">
        <v>141</v>
      </c>
      <c r="AC42" s="22"/>
      <c r="AD42" s="22"/>
      <c r="AE42" s="22"/>
      <c r="AF42" s="23"/>
      <c r="AG42" s="26">
        <v>29</v>
      </c>
      <c r="AH42" s="22"/>
      <c r="AI42" s="22"/>
      <c r="AJ42" s="22"/>
      <c r="AK42" s="22"/>
      <c r="AL42" s="22"/>
      <c r="AM42" s="23"/>
      <c r="AN42" s="26" t="s">
        <v>142</v>
      </c>
      <c r="AO42" s="22"/>
      <c r="AP42" s="22"/>
      <c r="AQ42" s="22"/>
      <c r="AR42" s="23"/>
      <c r="AS42" s="26">
        <v>99.759200000000007</v>
      </c>
      <c r="AT42" s="22"/>
      <c r="AU42" s="23"/>
      <c r="AV42" s="26" t="s">
        <v>143</v>
      </c>
      <c r="AW42" s="22"/>
      <c r="AX42" s="22"/>
      <c r="AY42" s="22"/>
      <c r="AZ42" s="22"/>
      <c r="BA42" s="22"/>
      <c r="BB42" s="22"/>
      <c r="BC42" s="22"/>
      <c r="BD42" s="22"/>
      <c r="BE42" s="23"/>
      <c r="BF42" s="48">
        <f t="shared" si="0"/>
        <v>2.8930168000000003</v>
      </c>
      <c r="BG42" s="22"/>
      <c r="BH42" s="22"/>
      <c r="BI42" s="22"/>
      <c r="BJ42" s="22"/>
      <c r="BK42" s="23"/>
      <c r="BL42" s="26" t="s">
        <v>165</v>
      </c>
      <c r="BM42" s="22"/>
      <c r="BN42" s="22"/>
      <c r="BO42" s="22"/>
      <c r="BP42" s="22"/>
      <c r="BQ42" s="22"/>
      <c r="BR42" s="23"/>
    </row>
    <row r="43" spans="2:70" x14ac:dyDescent="0.3">
      <c r="B43" s="43"/>
      <c r="C43" s="45"/>
      <c r="D43" s="43"/>
      <c r="E43" s="44"/>
      <c r="F43" s="44"/>
      <c r="G43" s="44"/>
      <c r="H43" s="44"/>
      <c r="I43" s="44"/>
      <c r="J43" s="44"/>
      <c r="K43" s="44"/>
      <c r="L43" s="44"/>
      <c r="M43" s="44"/>
      <c r="N43" s="45"/>
      <c r="O43" s="26" t="s">
        <v>166</v>
      </c>
      <c r="P43" s="22"/>
      <c r="Q43" s="22"/>
      <c r="R43" s="22"/>
      <c r="S43" s="22"/>
      <c r="T43" s="22"/>
      <c r="U43" s="22"/>
      <c r="V43" s="22"/>
      <c r="W43" s="22"/>
      <c r="X43" s="22"/>
      <c r="Y43" s="22"/>
      <c r="Z43" s="22"/>
      <c r="AA43" s="23"/>
      <c r="AB43" s="26" t="s">
        <v>40</v>
      </c>
      <c r="AC43" s="22"/>
      <c r="AD43" s="22"/>
      <c r="AE43" s="22"/>
      <c r="AF43" s="23"/>
      <c r="AG43" s="26">
        <v>100000</v>
      </c>
      <c r="AH43" s="22"/>
      <c r="AI43" s="22"/>
      <c r="AJ43" s="22"/>
      <c r="AK43" s="22"/>
      <c r="AL43" s="22"/>
      <c r="AM43" s="23"/>
      <c r="AN43" s="26" t="s">
        <v>162</v>
      </c>
      <c r="AO43" s="22"/>
      <c r="AP43" s="22"/>
      <c r="AQ43" s="22"/>
      <c r="AR43" s="23"/>
      <c r="AS43" s="26">
        <v>0.27900999999999998</v>
      </c>
      <c r="AT43" s="22"/>
      <c r="AU43" s="23"/>
      <c r="AV43" s="26" t="s">
        <v>163</v>
      </c>
      <c r="AW43" s="22"/>
      <c r="AX43" s="22"/>
      <c r="AY43" s="22"/>
      <c r="AZ43" s="22"/>
      <c r="BA43" s="22"/>
      <c r="BB43" s="22"/>
      <c r="BC43" s="22"/>
      <c r="BD43" s="22"/>
      <c r="BE43" s="23"/>
      <c r="BF43" s="48">
        <f t="shared" si="0"/>
        <v>27.900999999999996</v>
      </c>
      <c r="BG43" s="22"/>
      <c r="BH43" s="22"/>
      <c r="BI43" s="22"/>
      <c r="BJ43" s="22"/>
      <c r="BK43" s="23"/>
      <c r="BL43" s="26" t="s">
        <v>167</v>
      </c>
      <c r="BM43" s="22"/>
      <c r="BN43" s="22"/>
      <c r="BO43" s="22"/>
      <c r="BP43" s="22"/>
      <c r="BQ43" s="22"/>
      <c r="BR43" s="23"/>
    </row>
    <row r="44" spans="2:70" ht="14.55" customHeight="1" x14ac:dyDescent="0.3"/>
    <row r="45" spans="2:70" ht="17.100000000000001" customHeight="1" x14ac:dyDescent="0.3">
      <c r="B45" s="37" t="s">
        <v>168</v>
      </c>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3"/>
    </row>
    <row r="46" spans="2:70" ht="31.5" customHeight="1" x14ac:dyDescent="0.3">
      <c r="B46" s="38" t="s">
        <v>169</v>
      </c>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3"/>
    </row>
    <row r="47" spans="2:70" ht="17.100000000000001" customHeight="1" x14ac:dyDescent="0.3">
      <c r="B47" s="37" t="s">
        <v>40</v>
      </c>
      <c r="C47" s="22"/>
      <c r="D47" s="23"/>
      <c r="E47" s="37" t="s">
        <v>170</v>
      </c>
      <c r="F47" s="22"/>
      <c r="G47" s="22"/>
      <c r="H47" s="22"/>
      <c r="I47" s="22"/>
      <c r="J47" s="22"/>
      <c r="K47" s="22"/>
      <c r="L47" s="22"/>
      <c r="M47" s="22"/>
      <c r="N47" s="22"/>
      <c r="O47" s="23"/>
      <c r="P47" s="37" t="s">
        <v>171</v>
      </c>
      <c r="Q47" s="22"/>
      <c r="R47" s="22"/>
      <c r="S47" s="22"/>
      <c r="T47" s="22"/>
      <c r="U47" s="22"/>
      <c r="V47" s="22"/>
      <c r="W47" s="22"/>
      <c r="X47" s="22"/>
      <c r="Y47" s="22"/>
      <c r="Z47" s="22"/>
      <c r="AA47" s="22"/>
      <c r="AB47" s="23"/>
      <c r="AC47" s="37" t="s">
        <v>40</v>
      </c>
      <c r="AD47" s="22"/>
      <c r="AE47" s="22"/>
      <c r="AF47" s="22"/>
      <c r="AG47" s="22"/>
      <c r="AH47" s="22"/>
      <c r="AI47" s="22"/>
      <c r="AJ47" s="22"/>
      <c r="AK47" s="22"/>
      <c r="AL47" s="22"/>
      <c r="AM47" s="22"/>
      <c r="AN47" s="22"/>
      <c r="AO47" s="22"/>
      <c r="AP47" s="22"/>
      <c r="AQ47" s="22"/>
      <c r="AR47" s="22"/>
      <c r="AS47" s="22"/>
      <c r="AT47" s="22"/>
      <c r="AU47" s="22"/>
      <c r="AV47" s="23"/>
    </row>
    <row r="48" spans="2:70" ht="77.099999999999994" customHeight="1" x14ac:dyDescent="0.3">
      <c r="B48" s="37" t="s">
        <v>172</v>
      </c>
      <c r="C48" s="22"/>
      <c r="D48" s="23"/>
      <c r="E48" s="37" t="s">
        <v>173</v>
      </c>
      <c r="F48" s="23"/>
      <c r="G48" s="37" t="s">
        <v>174</v>
      </c>
      <c r="H48" s="22"/>
      <c r="I48" s="22"/>
      <c r="J48" s="22"/>
      <c r="K48" s="22"/>
      <c r="L48" s="22"/>
      <c r="M48" s="22"/>
      <c r="N48" s="22"/>
      <c r="O48" s="23"/>
      <c r="P48" s="37" t="s">
        <v>173</v>
      </c>
      <c r="Q48" s="22"/>
      <c r="R48" s="22"/>
      <c r="S48" s="23"/>
      <c r="U48" s="37" t="s">
        <v>174</v>
      </c>
      <c r="V48" s="22"/>
      <c r="W48" s="22"/>
      <c r="X48" s="22"/>
      <c r="Y48" s="22"/>
      <c r="Z48" s="22"/>
      <c r="AA48" s="22"/>
      <c r="AB48" s="23"/>
      <c r="AC48" s="37" t="s">
        <v>22</v>
      </c>
      <c r="AD48" s="22"/>
      <c r="AE48" s="22"/>
      <c r="AF48" s="22"/>
      <c r="AG48" s="22"/>
      <c r="AH48" s="22"/>
      <c r="AI48" s="22"/>
      <c r="AJ48" s="22"/>
      <c r="AK48" s="22"/>
      <c r="AL48" s="22"/>
      <c r="AM48" s="22"/>
      <c r="AN48" s="22"/>
      <c r="AO48" s="22"/>
      <c r="AP48" s="22"/>
      <c r="AQ48" s="22"/>
      <c r="AR48" s="22"/>
      <c r="AS48" s="22"/>
      <c r="AT48" s="22"/>
      <c r="AU48" s="22"/>
      <c r="AV48" s="23"/>
    </row>
    <row r="49" spans="2:67" ht="62.1" customHeight="1" x14ac:dyDescent="0.3">
      <c r="B49" s="26" t="s">
        <v>175</v>
      </c>
      <c r="C49" s="22"/>
      <c r="D49" s="23"/>
      <c r="E49" s="26">
        <v>300</v>
      </c>
      <c r="F49" s="23"/>
      <c r="G49" s="26">
        <v>0</v>
      </c>
      <c r="H49" s="22"/>
      <c r="I49" s="22"/>
      <c r="J49" s="22"/>
      <c r="K49" s="22"/>
      <c r="L49" s="22"/>
      <c r="M49" s="22"/>
      <c r="N49" s="22"/>
      <c r="O49" s="23"/>
      <c r="P49" s="26" t="s">
        <v>40</v>
      </c>
      <c r="Q49" s="22"/>
      <c r="R49" s="22"/>
      <c r="S49" s="23"/>
      <c r="U49" s="26" t="s">
        <v>40</v>
      </c>
      <c r="V49" s="22"/>
      <c r="W49" s="22"/>
      <c r="X49" s="22"/>
      <c r="Y49" s="22"/>
      <c r="Z49" s="22"/>
      <c r="AA49" s="22"/>
      <c r="AB49" s="23"/>
      <c r="AC49" s="26" t="s">
        <v>371</v>
      </c>
      <c r="AD49" s="22"/>
      <c r="AE49" s="22"/>
      <c r="AF49" s="22"/>
      <c r="AG49" s="22"/>
      <c r="AH49" s="22"/>
      <c r="AI49" s="22"/>
      <c r="AJ49" s="22"/>
      <c r="AK49" s="22"/>
      <c r="AL49" s="22"/>
      <c r="AM49" s="22"/>
      <c r="AN49" s="22"/>
      <c r="AO49" s="22"/>
      <c r="AP49" s="22"/>
      <c r="AQ49" s="22"/>
      <c r="AR49" s="22"/>
      <c r="AS49" s="22"/>
      <c r="AT49" s="22"/>
      <c r="AU49" s="22"/>
      <c r="AV49" s="23"/>
    </row>
    <row r="50" spans="2:67" ht="0" hidden="1" customHeight="1" x14ac:dyDescent="0.3"/>
    <row r="51" spans="2:67" ht="16.8" customHeight="1" x14ac:dyDescent="0.3"/>
    <row r="52" spans="2:67" ht="17.100000000000001" customHeight="1" x14ac:dyDescent="0.3">
      <c r="B52" s="37" t="s">
        <v>176</v>
      </c>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3"/>
    </row>
    <row r="53" spans="2:67" ht="32.25" customHeight="1" x14ac:dyDescent="0.3">
      <c r="B53" s="38" t="s">
        <v>177</v>
      </c>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3"/>
    </row>
    <row r="54" spans="2:67" ht="27.6" x14ac:dyDescent="0.3">
      <c r="B54" s="37" t="s">
        <v>178</v>
      </c>
      <c r="C54" s="22"/>
      <c r="D54" s="23"/>
      <c r="E54" s="10" t="s">
        <v>179</v>
      </c>
      <c r="F54" s="37" t="s">
        <v>180</v>
      </c>
      <c r="G54" s="22"/>
      <c r="H54" s="22"/>
      <c r="I54" s="22"/>
      <c r="J54" s="22"/>
      <c r="K54" s="22"/>
      <c r="L54" s="22"/>
      <c r="M54" s="23"/>
      <c r="N54" s="37" t="s">
        <v>97</v>
      </c>
      <c r="O54" s="22"/>
      <c r="P54" s="22"/>
      <c r="Q54" s="22"/>
      <c r="R54" s="22"/>
      <c r="S54" s="22"/>
      <c r="T54" s="22"/>
      <c r="U54" s="22"/>
      <c r="V54" s="23"/>
      <c r="W54" s="37" t="s">
        <v>181</v>
      </c>
      <c r="X54" s="22"/>
      <c r="Y54" s="22"/>
      <c r="Z54" s="22"/>
      <c r="AA54" s="22"/>
      <c r="AB54" s="22"/>
      <c r="AC54" s="22"/>
      <c r="AD54" s="22"/>
      <c r="AE54" s="22"/>
      <c r="AF54" s="22"/>
      <c r="AG54" s="22"/>
      <c r="AH54" s="23"/>
      <c r="AI54" s="37" t="s">
        <v>182</v>
      </c>
      <c r="AJ54" s="22"/>
      <c r="AK54" s="22"/>
      <c r="AL54" s="22"/>
      <c r="AM54" s="22"/>
      <c r="AN54" s="23"/>
      <c r="AO54" s="37" t="s">
        <v>183</v>
      </c>
      <c r="AP54" s="22"/>
      <c r="AQ54" s="23"/>
      <c r="AR54" s="37" t="s">
        <v>184</v>
      </c>
      <c r="AS54" s="23"/>
      <c r="AT54" s="37" t="s">
        <v>185</v>
      </c>
      <c r="AU54" s="22"/>
      <c r="AV54" s="22"/>
      <c r="AW54" s="22"/>
      <c r="AX54" s="23"/>
      <c r="AY54" s="37" t="s">
        <v>186</v>
      </c>
      <c r="AZ54" s="22"/>
      <c r="BA54" s="22"/>
      <c r="BB54" s="22"/>
      <c r="BC54" s="22"/>
      <c r="BD54" s="23"/>
      <c r="BE54" s="37" t="s">
        <v>22</v>
      </c>
      <c r="BF54" s="22"/>
      <c r="BG54" s="22"/>
      <c r="BH54" s="22"/>
      <c r="BI54" s="22"/>
      <c r="BJ54" s="22"/>
      <c r="BK54" s="22"/>
      <c r="BL54" s="22"/>
      <c r="BM54" s="22"/>
      <c r="BN54" s="22"/>
      <c r="BO54" s="23"/>
    </row>
    <row r="55" spans="2:67" x14ac:dyDescent="0.3">
      <c r="B55" s="26"/>
      <c r="C55" s="22"/>
      <c r="D55" s="23"/>
      <c r="E55" s="6" t="s">
        <v>40</v>
      </c>
      <c r="F55" s="26" t="s">
        <v>40</v>
      </c>
      <c r="G55" s="22"/>
      <c r="H55" s="22"/>
      <c r="I55" s="22"/>
      <c r="J55" s="22"/>
      <c r="K55" s="22"/>
      <c r="L55" s="22"/>
      <c r="M55" s="23"/>
      <c r="N55" s="26" t="s">
        <v>40</v>
      </c>
      <c r="O55" s="22"/>
      <c r="P55" s="22"/>
      <c r="Q55" s="22"/>
      <c r="R55" s="22"/>
      <c r="S55" s="22"/>
      <c r="T55" s="22"/>
      <c r="U55" s="22"/>
      <c r="V55" s="23"/>
      <c r="W55" s="26" t="s">
        <v>40</v>
      </c>
      <c r="X55" s="22"/>
      <c r="Y55" s="22"/>
      <c r="Z55" s="22"/>
      <c r="AA55" s="22"/>
      <c r="AB55" s="22"/>
      <c r="AC55" s="22"/>
      <c r="AD55" s="22"/>
      <c r="AE55" s="22"/>
      <c r="AF55" s="22"/>
      <c r="AG55" s="22"/>
      <c r="AH55" s="23"/>
      <c r="AI55" s="26"/>
      <c r="AJ55" s="22"/>
      <c r="AK55" s="22"/>
      <c r="AL55" s="22"/>
      <c r="AM55" s="22"/>
      <c r="AN55" s="23"/>
      <c r="AO55" s="26" t="s">
        <v>40</v>
      </c>
      <c r="AP55" s="22"/>
      <c r="AQ55" s="23"/>
      <c r="AR55" s="26" t="s">
        <v>40</v>
      </c>
      <c r="AS55" s="23"/>
      <c r="AT55" s="26" t="s">
        <v>40</v>
      </c>
      <c r="AU55" s="22"/>
      <c r="AV55" s="22"/>
      <c r="AW55" s="22"/>
      <c r="AX55" s="23"/>
      <c r="AY55" s="26" t="s">
        <v>40</v>
      </c>
      <c r="AZ55" s="22"/>
      <c r="BA55" s="22"/>
      <c r="BB55" s="22"/>
      <c r="BC55" s="22"/>
      <c r="BD55" s="23"/>
      <c r="BE55" s="26"/>
      <c r="BF55" s="22"/>
      <c r="BG55" s="22"/>
      <c r="BH55" s="22"/>
      <c r="BI55" s="22"/>
      <c r="BJ55" s="22"/>
      <c r="BK55" s="22"/>
      <c r="BL55" s="22"/>
      <c r="BM55" s="22"/>
      <c r="BN55" s="22"/>
      <c r="BO55" s="23"/>
    </row>
    <row r="56" spans="2:67" ht="19.2" customHeight="1" x14ac:dyDescent="0.3"/>
    <row r="57" spans="2:67" ht="46.35" customHeight="1" x14ac:dyDescent="0.3">
      <c r="B57" s="37" t="s">
        <v>187</v>
      </c>
      <c r="C57" s="22"/>
      <c r="D57" s="22"/>
      <c r="E57" s="22"/>
      <c r="F57" s="22"/>
      <c r="G57" s="22"/>
      <c r="H57" s="22"/>
      <c r="I57" s="22"/>
      <c r="J57" s="23"/>
      <c r="K57" s="37" t="s">
        <v>40</v>
      </c>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3"/>
    </row>
    <row r="58" spans="2:67" ht="47.1" customHeight="1" x14ac:dyDescent="0.3">
      <c r="B58" s="37" t="s">
        <v>96</v>
      </c>
      <c r="C58" s="22"/>
      <c r="D58" s="22"/>
      <c r="E58" s="22"/>
      <c r="F58" s="22"/>
      <c r="G58" s="22"/>
      <c r="H58" s="22"/>
      <c r="I58" s="22"/>
      <c r="J58" s="23"/>
      <c r="K58" s="37" t="s">
        <v>188</v>
      </c>
      <c r="L58" s="22"/>
      <c r="M58" s="22"/>
      <c r="N58" s="22"/>
      <c r="O58" s="22"/>
      <c r="P58" s="22"/>
      <c r="Q58" s="22"/>
      <c r="R58" s="22"/>
      <c r="S58" s="22"/>
      <c r="T58" s="22"/>
      <c r="U58" s="22"/>
      <c r="V58" s="22"/>
      <c r="W58" s="22"/>
      <c r="X58" s="22"/>
      <c r="Y58" s="22"/>
      <c r="Z58" s="23"/>
      <c r="AA58" s="37" t="s">
        <v>189</v>
      </c>
      <c r="AB58" s="22"/>
      <c r="AC58" s="22"/>
      <c r="AD58" s="22"/>
      <c r="AE58" s="22"/>
      <c r="AF58" s="22"/>
      <c r="AG58" s="22"/>
      <c r="AH58" s="22"/>
      <c r="AI58" s="22"/>
      <c r="AJ58" s="23"/>
      <c r="AK58" s="37" t="s">
        <v>22</v>
      </c>
      <c r="AL58" s="22"/>
      <c r="AM58" s="22"/>
      <c r="AN58" s="22"/>
      <c r="AO58" s="22"/>
      <c r="AP58" s="22"/>
      <c r="AQ58" s="22"/>
      <c r="AR58" s="22"/>
      <c r="AS58" s="22"/>
      <c r="AT58" s="22"/>
      <c r="AU58" s="22"/>
      <c r="AV58" s="22"/>
      <c r="AW58" s="22"/>
      <c r="AX58" s="22"/>
      <c r="AY58" s="22"/>
      <c r="AZ58" s="23"/>
    </row>
    <row r="59" spans="2:67" x14ac:dyDescent="0.3">
      <c r="B59" s="26"/>
      <c r="C59" s="39"/>
      <c r="D59" s="39"/>
      <c r="E59" s="39"/>
      <c r="F59" s="39"/>
      <c r="G59" s="39"/>
      <c r="H59" s="39"/>
      <c r="I59" s="39"/>
      <c r="J59" s="40"/>
      <c r="K59" s="26" t="s">
        <v>190</v>
      </c>
      <c r="L59" s="22"/>
      <c r="M59" s="22"/>
      <c r="N59" s="22"/>
      <c r="O59" s="22"/>
      <c r="P59" s="22"/>
      <c r="Q59" s="22"/>
      <c r="R59" s="22"/>
      <c r="S59" s="22"/>
      <c r="T59" s="22"/>
      <c r="U59" s="22"/>
      <c r="V59" s="22"/>
      <c r="W59" s="22"/>
      <c r="X59" s="22"/>
      <c r="Y59" s="22"/>
      <c r="Z59" s="23"/>
      <c r="AA59" s="26">
        <v>0</v>
      </c>
      <c r="AB59" s="22"/>
      <c r="AC59" s="22"/>
      <c r="AD59" s="22"/>
      <c r="AE59" s="22"/>
      <c r="AF59" s="22"/>
      <c r="AG59" s="22"/>
      <c r="AH59" s="22"/>
      <c r="AI59" s="22"/>
      <c r="AJ59" s="23"/>
      <c r="AK59" s="26" t="s">
        <v>191</v>
      </c>
      <c r="AL59" s="22"/>
      <c r="AM59" s="22"/>
      <c r="AN59" s="22"/>
      <c r="AO59" s="22"/>
      <c r="AP59" s="22"/>
      <c r="AQ59" s="22"/>
      <c r="AR59" s="22"/>
      <c r="AS59" s="22"/>
      <c r="AT59" s="22"/>
      <c r="AU59" s="22"/>
      <c r="AV59" s="22"/>
      <c r="AW59" s="22"/>
      <c r="AX59" s="22"/>
      <c r="AY59" s="22"/>
      <c r="AZ59" s="23"/>
    </row>
    <row r="60" spans="2:67" x14ac:dyDescent="0.3">
      <c r="B60" s="41"/>
      <c r="C60" s="20"/>
      <c r="D60" s="20"/>
      <c r="E60" s="20"/>
      <c r="F60" s="20"/>
      <c r="G60" s="20"/>
      <c r="H60" s="20"/>
      <c r="I60" s="20"/>
      <c r="J60" s="42"/>
      <c r="K60" s="26" t="s">
        <v>192</v>
      </c>
      <c r="L60" s="22"/>
      <c r="M60" s="22"/>
      <c r="N60" s="22"/>
      <c r="O60" s="22"/>
      <c r="P60" s="22"/>
      <c r="Q60" s="22"/>
      <c r="R60" s="22"/>
      <c r="S60" s="22"/>
      <c r="T60" s="22"/>
      <c r="U60" s="22"/>
      <c r="V60" s="22"/>
      <c r="W60" s="22"/>
      <c r="X60" s="22"/>
      <c r="Y60" s="22"/>
      <c r="Z60" s="23"/>
      <c r="AA60" s="26">
        <v>0</v>
      </c>
      <c r="AB60" s="22"/>
      <c r="AC60" s="22"/>
      <c r="AD60" s="22"/>
      <c r="AE60" s="22"/>
      <c r="AF60" s="22"/>
      <c r="AG60" s="22"/>
      <c r="AH60" s="22"/>
      <c r="AI60" s="22"/>
      <c r="AJ60" s="23"/>
      <c r="AK60" s="26"/>
      <c r="AL60" s="22"/>
      <c r="AM60" s="22"/>
      <c r="AN60" s="22"/>
      <c r="AO60" s="22"/>
      <c r="AP60" s="22"/>
      <c r="AQ60" s="22"/>
      <c r="AR60" s="22"/>
      <c r="AS60" s="22"/>
      <c r="AT60" s="22"/>
      <c r="AU60" s="22"/>
      <c r="AV60" s="22"/>
      <c r="AW60" s="22"/>
      <c r="AX60" s="22"/>
      <c r="AY60" s="22"/>
      <c r="AZ60" s="23"/>
    </row>
    <row r="61" spans="2:67" x14ac:dyDescent="0.3">
      <c r="B61" s="41"/>
      <c r="C61" s="20"/>
      <c r="D61" s="20"/>
      <c r="E61" s="20"/>
      <c r="F61" s="20"/>
      <c r="G61" s="20"/>
      <c r="H61" s="20"/>
      <c r="I61" s="20"/>
      <c r="J61" s="42"/>
      <c r="K61" s="26" t="s">
        <v>193</v>
      </c>
      <c r="L61" s="22"/>
      <c r="M61" s="22"/>
      <c r="N61" s="22"/>
      <c r="O61" s="22"/>
      <c r="P61" s="22"/>
      <c r="Q61" s="22"/>
      <c r="R61" s="22"/>
      <c r="S61" s="22"/>
      <c r="T61" s="22"/>
      <c r="U61" s="22"/>
      <c r="V61" s="22"/>
      <c r="W61" s="22"/>
      <c r="X61" s="22"/>
      <c r="Y61" s="22"/>
      <c r="Z61" s="23"/>
      <c r="AA61" s="26">
        <v>0</v>
      </c>
      <c r="AB61" s="22"/>
      <c r="AC61" s="22"/>
      <c r="AD61" s="22"/>
      <c r="AE61" s="22"/>
      <c r="AF61" s="22"/>
      <c r="AG61" s="22"/>
      <c r="AH61" s="22"/>
      <c r="AI61" s="22"/>
      <c r="AJ61" s="23"/>
      <c r="AK61" s="26"/>
      <c r="AL61" s="22"/>
      <c r="AM61" s="22"/>
      <c r="AN61" s="22"/>
      <c r="AO61" s="22"/>
      <c r="AP61" s="22"/>
      <c r="AQ61" s="22"/>
      <c r="AR61" s="22"/>
      <c r="AS61" s="22"/>
      <c r="AT61" s="22"/>
      <c r="AU61" s="22"/>
      <c r="AV61" s="22"/>
      <c r="AW61" s="22"/>
      <c r="AX61" s="22"/>
      <c r="AY61" s="22"/>
      <c r="AZ61" s="23"/>
    </row>
    <row r="62" spans="2:67" x14ac:dyDescent="0.3">
      <c r="B62" s="41"/>
      <c r="C62" s="20"/>
      <c r="D62" s="20"/>
      <c r="E62" s="20"/>
      <c r="F62" s="20"/>
      <c r="G62" s="20"/>
      <c r="H62" s="20"/>
      <c r="I62" s="20"/>
      <c r="J62" s="42"/>
      <c r="K62" s="26" t="s">
        <v>194</v>
      </c>
      <c r="L62" s="22"/>
      <c r="M62" s="22"/>
      <c r="N62" s="22"/>
      <c r="O62" s="22"/>
      <c r="P62" s="22"/>
      <c r="Q62" s="22"/>
      <c r="R62" s="22"/>
      <c r="S62" s="22"/>
      <c r="T62" s="22"/>
      <c r="U62" s="22"/>
      <c r="V62" s="22"/>
      <c r="W62" s="22"/>
      <c r="X62" s="22"/>
      <c r="Y62" s="22"/>
      <c r="Z62" s="23"/>
      <c r="AA62" s="26">
        <v>0</v>
      </c>
      <c r="AB62" s="22"/>
      <c r="AC62" s="22"/>
      <c r="AD62" s="22"/>
      <c r="AE62" s="22"/>
      <c r="AF62" s="22"/>
      <c r="AG62" s="22"/>
      <c r="AH62" s="22"/>
      <c r="AI62" s="22"/>
      <c r="AJ62" s="23"/>
      <c r="AK62" s="26"/>
      <c r="AL62" s="22"/>
      <c r="AM62" s="22"/>
      <c r="AN62" s="22"/>
      <c r="AO62" s="22"/>
      <c r="AP62" s="22"/>
      <c r="AQ62" s="22"/>
      <c r="AR62" s="22"/>
      <c r="AS62" s="22"/>
      <c r="AT62" s="22"/>
      <c r="AU62" s="22"/>
      <c r="AV62" s="22"/>
      <c r="AW62" s="22"/>
      <c r="AX62" s="22"/>
      <c r="AY62" s="22"/>
      <c r="AZ62" s="23"/>
    </row>
    <row r="63" spans="2:67" x14ac:dyDescent="0.3">
      <c r="B63" s="41"/>
      <c r="C63" s="20"/>
      <c r="D63" s="20"/>
      <c r="E63" s="20"/>
      <c r="F63" s="20"/>
      <c r="G63" s="20"/>
      <c r="H63" s="20"/>
      <c r="I63" s="20"/>
      <c r="J63" s="42"/>
      <c r="K63" s="26" t="s">
        <v>77</v>
      </c>
      <c r="L63" s="22"/>
      <c r="M63" s="22"/>
      <c r="N63" s="22"/>
      <c r="O63" s="22"/>
      <c r="P63" s="22"/>
      <c r="Q63" s="22"/>
      <c r="R63" s="22"/>
      <c r="S63" s="22"/>
      <c r="T63" s="22"/>
      <c r="U63" s="22"/>
      <c r="V63" s="22"/>
      <c r="W63" s="22"/>
      <c r="X63" s="22"/>
      <c r="Y63" s="22"/>
      <c r="Z63" s="23"/>
      <c r="AA63" s="26">
        <v>0</v>
      </c>
      <c r="AB63" s="22"/>
      <c r="AC63" s="22"/>
      <c r="AD63" s="22"/>
      <c r="AE63" s="22"/>
      <c r="AF63" s="22"/>
      <c r="AG63" s="22"/>
      <c r="AH63" s="22"/>
      <c r="AI63" s="22"/>
      <c r="AJ63" s="23"/>
      <c r="AK63" s="26" t="s">
        <v>195</v>
      </c>
      <c r="AL63" s="22"/>
      <c r="AM63" s="22"/>
      <c r="AN63" s="22"/>
      <c r="AO63" s="22"/>
      <c r="AP63" s="22"/>
      <c r="AQ63" s="22"/>
      <c r="AR63" s="22"/>
      <c r="AS63" s="22"/>
      <c r="AT63" s="22"/>
      <c r="AU63" s="22"/>
      <c r="AV63" s="22"/>
      <c r="AW63" s="22"/>
      <c r="AX63" s="22"/>
      <c r="AY63" s="22"/>
      <c r="AZ63" s="23"/>
    </row>
    <row r="64" spans="2:67" x14ac:dyDescent="0.3">
      <c r="B64" s="41"/>
      <c r="C64" s="20"/>
      <c r="D64" s="20"/>
      <c r="E64" s="20"/>
      <c r="F64" s="20"/>
      <c r="G64" s="20"/>
      <c r="H64" s="20"/>
      <c r="I64" s="20"/>
      <c r="J64" s="42"/>
      <c r="K64" s="26" t="s">
        <v>196</v>
      </c>
      <c r="L64" s="22"/>
      <c r="M64" s="22"/>
      <c r="N64" s="22"/>
      <c r="O64" s="22"/>
      <c r="P64" s="22"/>
      <c r="Q64" s="22"/>
      <c r="R64" s="22"/>
      <c r="S64" s="22"/>
      <c r="T64" s="22"/>
      <c r="U64" s="22"/>
      <c r="V64" s="22"/>
      <c r="W64" s="22"/>
      <c r="X64" s="22"/>
      <c r="Y64" s="22"/>
      <c r="Z64" s="23"/>
      <c r="AA64" s="26">
        <v>0</v>
      </c>
      <c r="AB64" s="22"/>
      <c r="AC64" s="22"/>
      <c r="AD64" s="22"/>
      <c r="AE64" s="22"/>
      <c r="AF64" s="22"/>
      <c r="AG64" s="22"/>
      <c r="AH64" s="22"/>
      <c r="AI64" s="22"/>
      <c r="AJ64" s="23"/>
      <c r="AK64" s="26" t="s">
        <v>364</v>
      </c>
      <c r="AL64" s="46"/>
      <c r="AM64" s="46"/>
      <c r="AN64" s="46"/>
      <c r="AO64" s="46"/>
      <c r="AP64" s="46"/>
      <c r="AQ64" s="46"/>
      <c r="AR64" s="46"/>
      <c r="AS64" s="46"/>
      <c r="AT64" s="46"/>
      <c r="AU64" s="46"/>
      <c r="AV64" s="46"/>
      <c r="AW64" s="46"/>
      <c r="AX64" s="46"/>
      <c r="AY64" s="46"/>
      <c r="AZ64" s="47"/>
    </row>
    <row r="65" spans="2:69" x14ac:dyDescent="0.3">
      <c r="B65" s="41"/>
      <c r="C65" s="20"/>
      <c r="D65" s="20"/>
      <c r="E65" s="20"/>
      <c r="F65" s="20"/>
      <c r="G65" s="20"/>
      <c r="H65" s="20"/>
      <c r="I65" s="20"/>
      <c r="J65" s="42"/>
      <c r="K65" s="26" t="s">
        <v>72</v>
      </c>
      <c r="L65" s="22"/>
      <c r="M65" s="22"/>
      <c r="N65" s="22"/>
      <c r="O65" s="22"/>
      <c r="P65" s="22"/>
      <c r="Q65" s="22"/>
      <c r="R65" s="22"/>
      <c r="S65" s="22"/>
      <c r="T65" s="22"/>
      <c r="U65" s="22"/>
      <c r="V65" s="22"/>
      <c r="W65" s="22"/>
      <c r="X65" s="22"/>
      <c r="Y65" s="22"/>
      <c r="Z65" s="23"/>
      <c r="AA65" s="26">
        <v>0</v>
      </c>
      <c r="AB65" s="22"/>
      <c r="AC65" s="22"/>
      <c r="AD65" s="22"/>
      <c r="AE65" s="22"/>
      <c r="AF65" s="22"/>
      <c r="AG65" s="22"/>
      <c r="AH65" s="22"/>
      <c r="AI65" s="22"/>
      <c r="AJ65" s="23"/>
      <c r="AK65" s="26"/>
      <c r="AL65" s="22"/>
      <c r="AM65" s="22"/>
      <c r="AN65" s="22"/>
      <c r="AO65" s="22"/>
      <c r="AP65" s="22"/>
      <c r="AQ65" s="22"/>
      <c r="AR65" s="22"/>
      <c r="AS65" s="22"/>
      <c r="AT65" s="22"/>
      <c r="AU65" s="22"/>
      <c r="AV65" s="22"/>
      <c r="AW65" s="22"/>
      <c r="AX65" s="22"/>
      <c r="AY65" s="22"/>
      <c r="AZ65" s="23"/>
    </row>
    <row r="66" spans="2:69" x14ac:dyDescent="0.3">
      <c r="B66" s="43"/>
      <c r="C66" s="44"/>
      <c r="D66" s="44"/>
      <c r="E66" s="44"/>
      <c r="F66" s="44"/>
      <c r="G66" s="44"/>
      <c r="H66" s="44"/>
      <c r="I66" s="44"/>
      <c r="J66" s="45"/>
      <c r="K66" s="26" t="s">
        <v>197</v>
      </c>
      <c r="L66" s="22"/>
      <c r="M66" s="22"/>
      <c r="N66" s="22"/>
      <c r="O66" s="22"/>
      <c r="P66" s="22"/>
      <c r="Q66" s="22"/>
      <c r="R66" s="22"/>
      <c r="S66" s="22"/>
      <c r="T66" s="22"/>
      <c r="U66" s="22"/>
      <c r="V66" s="22"/>
      <c r="W66" s="22"/>
      <c r="X66" s="22"/>
      <c r="Y66" s="22"/>
      <c r="Z66" s="23"/>
      <c r="AA66" s="26">
        <v>0</v>
      </c>
      <c r="AB66" s="22"/>
      <c r="AC66" s="22"/>
      <c r="AD66" s="22"/>
      <c r="AE66" s="22"/>
      <c r="AF66" s="22"/>
      <c r="AG66" s="22"/>
      <c r="AH66" s="22"/>
      <c r="AI66" s="22"/>
      <c r="AJ66" s="23"/>
      <c r="AK66" s="26"/>
      <c r="AL66" s="22"/>
      <c r="AM66" s="22"/>
      <c r="AN66" s="22"/>
      <c r="AO66" s="22"/>
      <c r="AP66" s="22"/>
      <c r="AQ66" s="22"/>
      <c r="AR66" s="22"/>
      <c r="AS66" s="22"/>
      <c r="AT66" s="22"/>
      <c r="AU66" s="22"/>
      <c r="AV66" s="22"/>
      <c r="AW66" s="22"/>
      <c r="AX66" s="22"/>
      <c r="AY66" s="22"/>
      <c r="AZ66" s="23"/>
    </row>
    <row r="67" spans="2:69" ht="0" hidden="1" customHeight="1" x14ac:dyDescent="0.3"/>
    <row r="68" spans="2:69" ht="22.5" customHeight="1" x14ac:dyDescent="0.3"/>
    <row r="69" spans="2:69" ht="17.100000000000001" customHeight="1" x14ac:dyDescent="0.3">
      <c r="B69" s="37" t="s">
        <v>198</v>
      </c>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3"/>
    </row>
    <row r="70" spans="2:69" ht="18" customHeight="1" x14ac:dyDescent="0.3">
      <c r="B70" s="38" t="s">
        <v>199</v>
      </c>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3"/>
    </row>
    <row r="71" spans="2:69" ht="75.599999999999994" customHeight="1" x14ac:dyDescent="0.3">
      <c r="B71" s="37" t="s">
        <v>200</v>
      </c>
      <c r="C71" s="22"/>
      <c r="D71" s="23"/>
      <c r="E71" s="37" t="s">
        <v>201</v>
      </c>
      <c r="F71" s="22"/>
      <c r="G71" s="23"/>
      <c r="H71" s="37" t="s">
        <v>202</v>
      </c>
      <c r="I71" s="23"/>
      <c r="J71" s="37" t="s">
        <v>203</v>
      </c>
      <c r="K71" s="22"/>
      <c r="L71" s="22"/>
      <c r="M71" s="22"/>
      <c r="N71" s="22"/>
      <c r="O71" s="22"/>
      <c r="P71" s="23"/>
      <c r="Q71" s="37" t="s">
        <v>204</v>
      </c>
      <c r="R71" s="22"/>
      <c r="S71" s="22"/>
      <c r="T71" s="22"/>
      <c r="U71" s="23"/>
      <c r="V71" s="37" t="s">
        <v>205</v>
      </c>
      <c r="W71" s="22"/>
      <c r="X71" s="22"/>
      <c r="Y71" s="22"/>
      <c r="Z71" s="22"/>
      <c r="AA71" s="22"/>
      <c r="AB71" s="22"/>
      <c r="AC71" s="22"/>
      <c r="AD71" s="23"/>
      <c r="AE71" s="37" t="s">
        <v>206</v>
      </c>
      <c r="AF71" s="22"/>
      <c r="AG71" s="23"/>
      <c r="AH71" s="37" t="s">
        <v>207</v>
      </c>
      <c r="AI71" s="22"/>
      <c r="AJ71" s="22"/>
      <c r="AK71" s="22"/>
      <c r="AL71" s="22"/>
      <c r="AM71" s="22"/>
      <c r="AN71" s="22"/>
      <c r="AO71" s="23"/>
      <c r="AP71" s="37" t="s">
        <v>208</v>
      </c>
      <c r="AQ71" s="22"/>
      <c r="AR71" s="22"/>
      <c r="AS71" s="22"/>
      <c r="AT71" s="23"/>
      <c r="AU71" s="37" t="s">
        <v>209</v>
      </c>
      <c r="AV71" s="22"/>
      <c r="AW71" s="22"/>
      <c r="AX71" s="22"/>
      <c r="AY71" s="23"/>
      <c r="AZ71" s="37" t="s">
        <v>210</v>
      </c>
      <c r="BA71" s="22"/>
      <c r="BB71" s="22"/>
      <c r="BC71" s="22"/>
      <c r="BD71" s="22"/>
      <c r="BE71" s="22"/>
      <c r="BF71" s="22"/>
      <c r="BG71" s="22"/>
      <c r="BH71" s="22"/>
      <c r="BI71" s="22"/>
      <c r="BJ71" s="23"/>
      <c r="BK71" s="37" t="s">
        <v>22</v>
      </c>
      <c r="BL71" s="22"/>
      <c r="BM71" s="22"/>
      <c r="BN71" s="22"/>
      <c r="BO71" s="22"/>
      <c r="BP71" s="22"/>
      <c r="BQ71" s="23"/>
    </row>
    <row r="72" spans="2:69" ht="46.35" customHeight="1" x14ac:dyDescent="0.3">
      <c r="B72" s="26"/>
      <c r="C72" s="22"/>
      <c r="D72" s="23"/>
      <c r="E72" s="26"/>
      <c r="F72" s="22"/>
      <c r="G72" s="23"/>
      <c r="H72" s="26"/>
      <c r="I72" s="23"/>
      <c r="J72" s="26"/>
      <c r="K72" s="22"/>
      <c r="L72" s="22"/>
      <c r="M72" s="22"/>
      <c r="N72" s="22"/>
      <c r="O72" s="22"/>
      <c r="P72" s="23"/>
      <c r="Q72" s="26"/>
      <c r="R72" s="22"/>
      <c r="S72" s="22"/>
      <c r="T72" s="22"/>
      <c r="U72" s="23"/>
      <c r="V72" s="26"/>
      <c r="W72" s="22"/>
      <c r="X72" s="22"/>
      <c r="Y72" s="22"/>
      <c r="Z72" s="22"/>
      <c r="AA72" s="22"/>
      <c r="AB72" s="22"/>
      <c r="AC72" s="22"/>
      <c r="AD72" s="23"/>
      <c r="AE72" s="26"/>
      <c r="AF72" s="22"/>
      <c r="AG72" s="23"/>
      <c r="AH72" s="26"/>
      <c r="AI72" s="22"/>
      <c r="AJ72" s="22"/>
      <c r="AK72" s="22"/>
      <c r="AL72" s="22"/>
      <c r="AM72" s="22"/>
      <c r="AN72" s="22"/>
      <c r="AO72" s="23"/>
      <c r="AP72" s="26"/>
      <c r="AQ72" s="22"/>
      <c r="AR72" s="22"/>
      <c r="AS72" s="22"/>
      <c r="AT72" s="23"/>
      <c r="AU72" s="26"/>
      <c r="AV72" s="22"/>
      <c r="AW72" s="22"/>
      <c r="AX72" s="22"/>
      <c r="AY72" s="23"/>
      <c r="AZ72" s="26"/>
      <c r="BA72" s="22"/>
      <c r="BB72" s="22"/>
      <c r="BC72" s="22"/>
      <c r="BD72" s="22"/>
      <c r="BE72" s="22"/>
      <c r="BF72" s="22"/>
      <c r="BG72" s="22"/>
      <c r="BH72" s="22"/>
      <c r="BI72" s="22"/>
      <c r="BJ72" s="23"/>
      <c r="BK72" s="26"/>
      <c r="BL72" s="22"/>
      <c r="BM72" s="22"/>
      <c r="BN72" s="22"/>
      <c r="BO72" s="22"/>
      <c r="BP72" s="22"/>
      <c r="BQ72" s="23"/>
    </row>
    <row r="73" spans="2:69" ht="46.35" customHeight="1" x14ac:dyDescent="0.3">
      <c r="B73" s="26"/>
      <c r="C73" s="22"/>
      <c r="D73" s="23"/>
      <c r="E73" s="26"/>
      <c r="F73" s="22"/>
      <c r="G73" s="23"/>
      <c r="H73" s="26"/>
      <c r="I73" s="23"/>
      <c r="J73" s="26"/>
      <c r="K73" s="22"/>
      <c r="L73" s="22"/>
      <c r="M73" s="22"/>
      <c r="N73" s="22"/>
      <c r="O73" s="22"/>
      <c r="P73" s="23"/>
      <c r="Q73" s="26"/>
      <c r="R73" s="22"/>
      <c r="S73" s="22"/>
      <c r="T73" s="22"/>
      <c r="U73" s="23"/>
      <c r="V73" s="26"/>
      <c r="W73" s="22"/>
      <c r="X73" s="22"/>
      <c r="Y73" s="22"/>
      <c r="Z73" s="22"/>
      <c r="AA73" s="22"/>
      <c r="AB73" s="22"/>
      <c r="AC73" s="22"/>
      <c r="AD73" s="23"/>
      <c r="AE73" s="26"/>
      <c r="AF73" s="22"/>
      <c r="AG73" s="23"/>
      <c r="AH73" s="26"/>
      <c r="AI73" s="22"/>
      <c r="AJ73" s="22"/>
      <c r="AK73" s="22"/>
      <c r="AL73" s="22"/>
      <c r="AM73" s="22"/>
      <c r="AN73" s="22"/>
      <c r="AO73" s="23"/>
      <c r="AP73" s="26"/>
      <c r="AQ73" s="22"/>
      <c r="AR73" s="22"/>
      <c r="AS73" s="22"/>
      <c r="AT73" s="23"/>
      <c r="AU73" s="26"/>
      <c r="AV73" s="22"/>
      <c r="AW73" s="22"/>
      <c r="AX73" s="22"/>
      <c r="AY73" s="23"/>
      <c r="AZ73" s="26"/>
      <c r="BA73" s="22"/>
      <c r="BB73" s="22"/>
      <c r="BC73" s="22"/>
      <c r="BD73" s="22"/>
      <c r="BE73" s="22"/>
      <c r="BF73" s="22"/>
      <c r="BG73" s="22"/>
      <c r="BH73" s="22"/>
      <c r="BI73" s="22"/>
      <c r="BJ73" s="23"/>
      <c r="BK73" s="26"/>
      <c r="BL73" s="22"/>
      <c r="BM73" s="22"/>
      <c r="BN73" s="22"/>
      <c r="BO73" s="22"/>
      <c r="BP73" s="22"/>
      <c r="BQ73" s="23"/>
    </row>
    <row r="74" spans="2:69" ht="0" hidden="1" customHeight="1" x14ac:dyDescent="0.3"/>
    <row r="75" spans="2:69" ht="17.55" customHeight="1" x14ac:dyDescent="0.3"/>
    <row r="76" spans="2:69" ht="60.6" customHeight="1" x14ac:dyDescent="0.3">
      <c r="B76" s="37" t="s">
        <v>211</v>
      </c>
      <c r="C76" s="22"/>
      <c r="D76" s="22"/>
      <c r="E76" s="22"/>
      <c r="F76" s="22"/>
      <c r="G76" s="22"/>
      <c r="H76" s="22"/>
      <c r="I76" s="22"/>
      <c r="J76" s="22"/>
      <c r="K76" s="23"/>
      <c r="L76" s="37" t="s">
        <v>40</v>
      </c>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3"/>
    </row>
    <row r="77" spans="2:69" ht="45.75" customHeight="1" x14ac:dyDescent="0.3">
      <c r="B77" s="38" t="s">
        <v>212</v>
      </c>
      <c r="C77" s="22"/>
      <c r="D77" s="22"/>
      <c r="E77" s="22"/>
      <c r="F77" s="22"/>
      <c r="G77" s="22"/>
      <c r="H77" s="22"/>
      <c r="I77" s="22"/>
      <c r="J77" s="22"/>
      <c r="K77" s="23"/>
      <c r="L77" s="37" t="s">
        <v>40</v>
      </c>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3"/>
    </row>
    <row r="78" spans="2:69" ht="45.6" customHeight="1" x14ac:dyDescent="0.3">
      <c r="B78" s="37" t="s">
        <v>96</v>
      </c>
      <c r="C78" s="22"/>
      <c r="D78" s="22"/>
      <c r="E78" s="22"/>
      <c r="F78" s="22"/>
      <c r="G78" s="22"/>
      <c r="H78" s="22"/>
      <c r="I78" s="22"/>
      <c r="J78" s="22"/>
      <c r="K78" s="23"/>
      <c r="L78" s="37" t="s">
        <v>213</v>
      </c>
      <c r="M78" s="22"/>
      <c r="N78" s="22"/>
      <c r="O78" s="22"/>
      <c r="P78" s="22"/>
      <c r="Q78" s="22"/>
      <c r="R78" s="22"/>
      <c r="S78" s="22"/>
      <c r="T78" s="22"/>
      <c r="U78" s="22"/>
      <c r="V78" s="22"/>
      <c r="W78" s="22"/>
      <c r="X78" s="23"/>
      <c r="Y78" s="37" t="s">
        <v>214</v>
      </c>
      <c r="Z78" s="22"/>
      <c r="AA78" s="22"/>
      <c r="AB78" s="22"/>
      <c r="AC78" s="22"/>
      <c r="AD78" s="22"/>
      <c r="AE78" s="22"/>
      <c r="AF78" s="22"/>
      <c r="AG78" s="22"/>
      <c r="AH78" s="22"/>
      <c r="AI78" s="23"/>
      <c r="AJ78" s="37" t="s">
        <v>215</v>
      </c>
      <c r="AK78" s="22"/>
      <c r="AL78" s="22"/>
      <c r="AM78" s="22"/>
      <c r="AN78" s="22"/>
      <c r="AO78" s="22"/>
      <c r="AP78" s="23"/>
      <c r="AQ78" s="37" t="s">
        <v>22</v>
      </c>
      <c r="AR78" s="22"/>
      <c r="AS78" s="22"/>
      <c r="AT78" s="22"/>
      <c r="AU78" s="22"/>
      <c r="AV78" s="22"/>
      <c r="AW78" s="22"/>
      <c r="AX78" s="22"/>
      <c r="AY78" s="22"/>
      <c r="AZ78" s="22"/>
      <c r="BA78" s="22"/>
      <c r="BB78" s="22"/>
      <c r="BC78" s="22"/>
      <c r="BD78" s="22"/>
      <c r="BE78" s="22"/>
      <c r="BF78" s="23"/>
    </row>
    <row r="79" spans="2:69" x14ac:dyDescent="0.3">
      <c r="B79" s="26">
        <v>0</v>
      </c>
      <c r="C79" s="39"/>
      <c r="D79" s="39"/>
      <c r="E79" s="39"/>
      <c r="F79" s="39"/>
      <c r="G79" s="39"/>
      <c r="H79" s="39"/>
      <c r="I79" s="39"/>
      <c r="J79" s="39"/>
      <c r="K79" s="40"/>
      <c r="L79" s="26" t="s">
        <v>216</v>
      </c>
      <c r="M79" s="22"/>
      <c r="N79" s="22"/>
      <c r="O79" s="22"/>
      <c r="P79" s="22"/>
      <c r="Q79" s="22"/>
      <c r="R79" s="22"/>
      <c r="S79" s="22"/>
      <c r="T79" s="22"/>
      <c r="U79" s="22"/>
      <c r="V79" s="22"/>
      <c r="W79" s="22"/>
      <c r="X79" s="23"/>
      <c r="Y79" s="26" t="s">
        <v>40</v>
      </c>
      <c r="Z79" s="22"/>
      <c r="AA79" s="22"/>
      <c r="AB79" s="22"/>
      <c r="AC79" s="22"/>
      <c r="AD79" s="22"/>
      <c r="AE79" s="22"/>
      <c r="AF79" s="22"/>
      <c r="AG79" s="22"/>
      <c r="AH79" s="22"/>
      <c r="AI79" s="23"/>
      <c r="AJ79" s="26" t="s">
        <v>40</v>
      </c>
      <c r="AK79" s="22"/>
      <c r="AL79" s="22"/>
      <c r="AM79" s="22"/>
      <c r="AN79" s="22"/>
      <c r="AO79" s="22"/>
      <c r="AP79" s="23"/>
      <c r="AQ79" s="26"/>
      <c r="AR79" s="22"/>
      <c r="AS79" s="22"/>
      <c r="AT79" s="22"/>
      <c r="AU79" s="22"/>
      <c r="AV79" s="22"/>
      <c r="AW79" s="22"/>
      <c r="AX79" s="22"/>
      <c r="AY79" s="22"/>
      <c r="AZ79" s="22"/>
      <c r="BA79" s="22"/>
      <c r="BB79" s="22"/>
      <c r="BC79" s="22"/>
      <c r="BD79" s="22"/>
      <c r="BE79" s="22"/>
      <c r="BF79" s="23"/>
    </row>
    <row r="80" spans="2:69" x14ac:dyDescent="0.3">
      <c r="B80" s="41"/>
      <c r="C80" s="20"/>
      <c r="D80" s="20"/>
      <c r="E80" s="20"/>
      <c r="F80" s="20"/>
      <c r="G80" s="20"/>
      <c r="H80" s="20"/>
      <c r="I80" s="20"/>
      <c r="J80" s="20"/>
      <c r="K80" s="42"/>
      <c r="L80" s="26" t="s">
        <v>217</v>
      </c>
      <c r="M80" s="22"/>
      <c r="N80" s="22"/>
      <c r="O80" s="22"/>
      <c r="P80" s="22"/>
      <c r="Q80" s="22"/>
      <c r="R80" s="22"/>
      <c r="S80" s="22"/>
      <c r="T80" s="22"/>
      <c r="U80" s="22"/>
      <c r="V80" s="22"/>
      <c r="W80" s="22"/>
      <c r="X80" s="23"/>
      <c r="Y80" s="26" t="s">
        <v>40</v>
      </c>
      <c r="Z80" s="22"/>
      <c r="AA80" s="22"/>
      <c r="AB80" s="22"/>
      <c r="AC80" s="22"/>
      <c r="AD80" s="22"/>
      <c r="AE80" s="22"/>
      <c r="AF80" s="22"/>
      <c r="AG80" s="22"/>
      <c r="AH80" s="22"/>
      <c r="AI80" s="23"/>
      <c r="AJ80" s="26" t="s">
        <v>40</v>
      </c>
      <c r="AK80" s="22"/>
      <c r="AL80" s="22"/>
      <c r="AM80" s="22"/>
      <c r="AN80" s="22"/>
      <c r="AO80" s="22"/>
      <c r="AP80" s="23"/>
      <c r="AQ80" s="26"/>
      <c r="AR80" s="22"/>
      <c r="AS80" s="22"/>
      <c r="AT80" s="22"/>
      <c r="AU80" s="22"/>
      <c r="AV80" s="22"/>
      <c r="AW80" s="22"/>
      <c r="AX80" s="22"/>
      <c r="AY80" s="22"/>
      <c r="AZ80" s="22"/>
      <c r="BA80" s="22"/>
      <c r="BB80" s="22"/>
      <c r="BC80" s="22"/>
      <c r="BD80" s="22"/>
      <c r="BE80" s="22"/>
      <c r="BF80" s="23"/>
    </row>
    <row r="81" spans="2:58" x14ac:dyDescent="0.3">
      <c r="B81" s="41"/>
      <c r="C81" s="20"/>
      <c r="D81" s="20"/>
      <c r="E81" s="20"/>
      <c r="F81" s="20"/>
      <c r="G81" s="20"/>
      <c r="H81" s="20"/>
      <c r="I81" s="20"/>
      <c r="J81" s="20"/>
      <c r="K81" s="42"/>
      <c r="L81" s="26" t="s">
        <v>218</v>
      </c>
      <c r="M81" s="22"/>
      <c r="N81" s="22"/>
      <c r="O81" s="22"/>
      <c r="P81" s="22"/>
      <c r="Q81" s="22"/>
      <c r="R81" s="22"/>
      <c r="S81" s="22"/>
      <c r="T81" s="22"/>
      <c r="U81" s="22"/>
      <c r="V81" s="22"/>
      <c r="W81" s="22"/>
      <c r="X81" s="23"/>
      <c r="Y81" s="26" t="s">
        <v>40</v>
      </c>
      <c r="Z81" s="22"/>
      <c r="AA81" s="22"/>
      <c r="AB81" s="22"/>
      <c r="AC81" s="22"/>
      <c r="AD81" s="22"/>
      <c r="AE81" s="22"/>
      <c r="AF81" s="22"/>
      <c r="AG81" s="22"/>
      <c r="AH81" s="22"/>
      <c r="AI81" s="23"/>
      <c r="AJ81" s="26" t="s">
        <v>40</v>
      </c>
      <c r="AK81" s="22"/>
      <c r="AL81" s="22"/>
      <c r="AM81" s="22"/>
      <c r="AN81" s="22"/>
      <c r="AO81" s="22"/>
      <c r="AP81" s="23"/>
      <c r="AQ81" s="26"/>
      <c r="AR81" s="22"/>
      <c r="AS81" s="22"/>
      <c r="AT81" s="22"/>
      <c r="AU81" s="22"/>
      <c r="AV81" s="22"/>
      <c r="AW81" s="22"/>
      <c r="AX81" s="22"/>
      <c r="AY81" s="22"/>
      <c r="AZ81" s="22"/>
      <c r="BA81" s="22"/>
      <c r="BB81" s="22"/>
      <c r="BC81" s="22"/>
      <c r="BD81" s="22"/>
      <c r="BE81" s="22"/>
      <c r="BF81" s="23"/>
    </row>
    <row r="82" spans="2:58" x14ac:dyDescent="0.3">
      <c r="B82" s="43"/>
      <c r="C82" s="44"/>
      <c r="D82" s="44"/>
      <c r="E82" s="44"/>
      <c r="F82" s="44"/>
      <c r="G82" s="44"/>
      <c r="H82" s="44"/>
      <c r="I82" s="44"/>
      <c r="J82" s="44"/>
      <c r="K82" s="45"/>
      <c r="L82" s="26" t="s">
        <v>197</v>
      </c>
      <c r="M82" s="22"/>
      <c r="N82" s="22"/>
      <c r="O82" s="22"/>
      <c r="P82" s="22"/>
      <c r="Q82" s="22"/>
      <c r="R82" s="22"/>
      <c r="S82" s="22"/>
      <c r="T82" s="22"/>
      <c r="U82" s="22"/>
      <c r="V82" s="22"/>
      <c r="W82" s="22"/>
      <c r="X82" s="23"/>
      <c r="Y82" s="26" t="s">
        <v>40</v>
      </c>
      <c r="Z82" s="22"/>
      <c r="AA82" s="22"/>
      <c r="AB82" s="22"/>
      <c r="AC82" s="22"/>
      <c r="AD82" s="22"/>
      <c r="AE82" s="22"/>
      <c r="AF82" s="22"/>
      <c r="AG82" s="22"/>
      <c r="AH82" s="22"/>
      <c r="AI82" s="23"/>
      <c r="AJ82" s="26" t="s">
        <v>40</v>
      </c>
      <c r="AK82" s="22"/>
      <c r="AL82" s="22"/>
      <c r="AM82" s="22"/>
      <c r="AN82" s="22"/>
      <c r="AO82" s="22"/>
      <c r="AP82" s="23"/>
      <c r="AQ82" s="26"/>
      <c r="AR82" s="22"/>
      <c r="AS82" s="22"/>
      <c r="AT82" s="22"/>
      <c r="AU82" s="22"/>
      <c r="AV82" s="22"/>
      <c r="AW82" s="22"/>
      <c r="AX82" s="22"/>
      <c r="AY82" s="22"/>
      <c r="AZ82" s="22"/>
      <c r="BA82" s="22"/>
      <c r="BB82" s="22"/>
      <c r="BC82" s="22"/>
      <c r="BD82" s="22"/>
      <c r="BE82" s="22"/>
      <c r="BF82" s="23"/>
    </row>
    <row r="83" spans="2:58" ht="0" hidden="1" customHeight="1" x14ac:dyDescent="0.3"/>
    <row r="84" spans="2:58" ht="17.25" customHeight="1" x14ac:dyDescent="0.3"/>
    <row r="85" spans="2:58" ht="47.1" customHeight="1" x14ac:dyDescent="0.3">
      <c r="B85" s="37" t="s">
        <v>219</v>
      </c>
      <c r="C85" s="22"/>
      <c r="D85" s="22"/>
      <c r="E85" s="22"/>
      <c r="F85" s="22"/>
      <c r="G85" s="22"/>
      <c r="H85" s="22"/>
      <c r="I85" s="22"/>
      <c r="J85" s="22"/>
      <c r="K85" s="22"/>
      <c r="L85" s="23"/>
      <c r="M85" s="37" t="s">
        <v>40</v>
      </c>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3"/>
    </row>
    <row r="86" spans="2:58" ht="20.85" customHeight="1" x14ac:dyDescent="0.3">
      <c r="B86" s="37" t="s">
        <v>96</v>
      </c>
      <c r="C86" s="22"/>
      <c r="D86" s="22"/>
      <c r="E86" s="22"/>
      <c r="F86" s="22"/>
      <c r="G86" s="22"/>
      <c r="H86" s="22"/>
      <c r="I86" s="22"/>
      <c r="J86" s="22"/>
      <c r="K86" s="22"/>
      <c r="L86" s="23"/>
      <c r="M86" s="37" t="s">
        <v>220</v>
      </c>
      <c r="N86" s="22"/>
      <c r="O86" s="22"/>
      <c r="P86" s="22"/>
      <c r="Q86" s="22"/>
      <c r="R86" s="22"/>
      <c r="S86" s="22"/>
      <c r="T86" s="22"/>
      <c r="U86" s="22"/>
      <c r="V86" s="22"/>
      <c r="W86" s="22"/>
      <c r="X86" s="22"/>
      <c r="Y86" s="22"/>
      <c r="Z86" s="22"/>
      <c r="AA86" s="22"/>
      <c r="AB86" s="22"/>
      <c r="AC86" s="23"/>
      <c r="AD86" s="37" t="s">
        <v>221</v>
      </c>
      <c r="AE86" s="22"/>
      <c r="AF86" s="22"/>
      <c r="AG86" s="22"/>
      <c r="AH86" s="22"/>
      <c r="AI86" s="22"/>
      <c r="AJ86" s="22"/>
      <c r="AK86" s="23"/>
      <c r="AL86" s="37" t="s">
        <v>22</v>
      </c>
      <c r="AM86" s="22"/>
      <c r="AN86" s="22"/>
      <c r="AO86" s="22"/>
      <c r="AP86" s="22"/>
      <c r="AQ86" s="22"/>
      <c r="AR86" s="22"/>
      <c r="AS86" s="22"/>
      <c r="AT86" s="22"/>
      <c r="AU86" s="22"/>
      <c r="AV86" s="22"/>
      <c r="AW86" s="22"/>
      <c r="AX86" s="22"/>
      <c r="AY86" s="22"/>
      <c r="AZ86" s="22"/>
      <c r="BA86" s="22"/>
      <c r="BB86" s="23"/>
    </row>
    <row r="87" spans="2:58" x14ac:dyDescent="0.3">
      <c r="B87" s="25">
        <v>85</v>
      </c>
      <c r="C87" s="39"/>
      <c r="D87" s="39"/>
      <c r="E87" s="39"/>
      <c r="F87" s="39"/>
      <c r="G87" s="39"/>
      <c r="H87" s="39"/>
      <c r="I87" s="39"/>
      <c r="J87" s="39"/>
      <c r="K87" s="39"/>
      <c r="L87" s="40"/>
      <c r="M87" s="26" t="s">
        <v>190</v>
      </c>
      <c r="N87" s="22"/>
      <c r="O87" s="22"/>
      <c r="P87" s="22"/>
      <c r="Q87" s="22"/>
      <c r="R87" s="22"/>
      <c r="S87" s="22"/>
      <c r="T87" s="22"/>
      <c r="U87" s="22"/>
      <c r="V87" s="22"/>
      <c r="W87" s="22"/>
      <c r="X87" s="22"/>
      <c r="Y87" s="22"/>
      <c r="Z87" s="22"/>
      <c r="AA87" s="22"/>
      <c r="AB87" s="22"/>
      <c r="AC87" s="23"/>
      <c r="AD87" s="26">
        <v>85</v>
      </c>
      <c r="AE87" s="22"/>
      <c r="AF87" s="22"/>
      <c r="AG87" s="22"/>
      <c r="AH87" s="22"/>
      <c r="AI87" s="22"/>
      <c r="AJ87" s="22"/>
      <c r="AK87" s="23"/>
      <c r="AL87" s="26" t="s">
        <v>222</v>
      </c>
      <c r="AM87" s="22"/>
      <c r="AN87" s="22"/>
      <c r="AO87" s="22"/>
      <c r="AP87" s="22"/>
      <c r="AQ87" s="22"/>
      <c r="AR87" s="22"/>
      <c r="AS87" s="22"/>
      <c r="AT87" s="22"/>
      <c r="AU87" s="22"/>
      <c r="AV87" s="22"/>
      <c r="AW87" s="22"/>
      <c r="AX87" s="22"/>
      <c r="AY87" s="22"/>
      <c r="AZ87" s="22"/>
      <c r="BA87" s="22"/>
      <c r="BB87" s="23"/>
    </row>
    <row r="88" spans="2:58" x14ac:dyDescent="0.3">
      <c r="B88" s="41"/>
      <c r="C88" s="20"/>
      <c r="D88" s="20"/>
      <c r="E88" s="20"/>
      <c r="F88" s="20"/>
      <c r="G88" s="20"/>
      <c r="H88" s="20"/>
      <c r="I88" s="20"/>
      <c r="J88" s="20"/>
      <c r="K88" s="20"/>
      <c r="L88" s="42"/>
      <c r="M88" s="26" t="s">
        <v>192</v>
      </c>
      <c r="N88" s="22"/>
      <c r="O88" s="22"/>
      <c r="P88" s="22"/>
      <c r="Q88" s="22"/>
      <c r="R88" s="22"/>
      <c r="S88" s="22"/>
      <c r="T88" s="22"/>
      <c r="U88" s="22"/>
      <c r="V88" s="22"/>
      <c r="W88" s="22"/>
      <c r="X88" s="22"/>
      <c r="Y88" s="22"/>
      <c r="Z88" s="22"/>
      <c r="AA88" s="22"/>
      <c r="AB88" s="22"/>
      <c r="AC88" s="23"/>
      <c r="AD88" s="26">
        <v>0</v>
      </c>
      <c r="AE88" s="22"/>
      <c r="AF88" s="22"/>
      <c r="AG88" s="22"/>
      <c r="AH88" s="22"/>
      <c r="AI88" s="22"/>
      <c r="AJ88" s="22"/>
      <c r="AK88" s="23"/>
      <c r="AL88" s="26"/>
      <c r="AM88" s="22"/>
      <c r="AN88" s="22"/>
      <c r="AO88" s="22"/>
      <c r="AP88" s="22"/>
      <c r="AQ88" s="22"/>
      <c r="AR88" s="22"/>
      <c r="AS88" s="22"/>
      <c r="AT88" s="22"/>
      <c r="AU88" s="22"/>
      <c r="AV88" s="22"/>
      <c r="AW88" s="22"/>
      <c r="AX88" s="22"/>
      <c r="AY88" s="22"/>
      <c r="AZ88" s="22"/>
      <c r="BA88" s="22"/>
      <c r="BB88" s="23"/>
    </row>
    <row r="89" spans="2:58" x14ac:dyDescent="0.3">
      <c r="B89" s="41"/>
      <c r="C89" s="20"/>
      <c r="D89" s="20"/>
      <c r="E89" s="20"/>
      <c r="F89" s="20"/>
      <c r="G89" s="20"/>
      <c r="H89" s="20"/>
      <c r="I89" s="20"/>
      <c r="J89" s="20"/>
      <c r="K89" s="20"/>
      <c r="L89" s="42"/>
      <c r="M89" s="26" t="s">
        <v>193</v>
      </c>
      <c r="N89" s="22"/>
      <c r="O89" s="22"/>
      <c r="P89" s="22"/>
      <c r="Q89" s="22"/>
      <c r="R89" s="22"/>
      <c r="S89" s="22"/>
      <c r="T89" s="22"/>
      <c r="U89" s="22"/>
      <c r="V89" s="22"/>
      <c r="W89" s="22"/>
      <c r="X89" s="22"/>
      <c r="Y89" s="22"/>
      <c r="Z89" s="22"/>
      <c r="AA89" s="22"/>
      <c r="AB89" s="22"/>
      <c r="AC89" s="23"/>
      <c r="AD89" s="26">
        <v>0</v>
      </c>
      <c r="AE89" s="22"/>
      <c r="AF89" s="22"/>
      <c r="AG89" s="22"/>
      <c r="AH89" s="22"/>
      <c r="AI89" s="22"/>
      <c r="AJ89" s="22"/>
      <c r="AK89" s="23"/>
      <c r="AL89" s="26"/>
      <c r="AM89" s="22"/>
      <c r="AN89" s="22"/>
      <c r="AO89" s="22"/>
      <c r="AP89" s="22"/>
      <c r="AQ89" s="22"/>
      <c r="AR89" s="22"/>
      <c r="AS89" s="22"/>
      <c r="AT89" s="22"/>
      <c r="AU89" s="22"/>
      <c r="AV89" s="22"/>
      <c r="AW89" s="22"/>
      <c r="AX89" s="22"/>
      <c r="AY89" s="22"/>
      <c r="AZ89" s="22"/>
      <c r="BA89" s="22"/>
      <c r="BB89" s="23"/>
    </row>
    <row r="90" spans="2:58" x14ac:dyDescent="0.3">
      <c r="B90" s="41"/>
      <c r="C90" s="20"/>
      <c r="D90" s="20"/>
      <c r="E90" s="20"/>
      <c r="F90" s="20"/>
      <c r="G90" s="20"/>
      <c r="H90" s="20"/>
      <c r="I90" s="20"/>
      <c r="J90" s="20"/>
      <c r="K90" s="20"/>
      <c r="L90" s="42"/>
      <c r="M90" s="26" t="s">
        <v>194</v>
      </c>
      <c r="N90" s="22"/>
      <c r="O90" s="22"/>
      <c r="P90" s="22"/>
      <c r="Q90" s="22"/>
      <c r="R90" s="22"/>
      <c r="S90" s="22"/>
      <c r="T90" s="22"/>
      <c r="U90" s="22"/>
      <c r="V90" s="22"/>
      <c r="W90" s="22"/>
      <c r="X90" s="22"/>
      <c r="Y90" s="22"/>
      <c r="Z90" s="22"/>
      <c r="AA90" s="22"/>
      <c r="AB90" s="22"/>
      <c r="AC90" s="23"/>
      <c r="AD90" s="26">
        <v>0</v>
      </c>
      <c r="AE90" s="22"/>
      <c r="AF90" s="22"/>
      <c r="AG90" s="22"/>
      <c r="AH90" s="22"/>
      <c r="AI90" s="22"/>
      <c r="AJ90" s="22"/>
      <c r="AK90" s="23"/>
      <c r="AL90" s="26"/>
      <c r="AM90" s="22"/>
      <c r="AN90" s="22"/>
      <c r="AO90" s="22"/>
      <c r="AP90" s="22"/>
      <c r="AQ90" s="22"/>
      <c r="AR90" s="22"/>
      <c r="AS90" s="22"/>
      <c r="AT90" s="22"/>
      <c r="AU90" s="22"/>
      <c r="AV90" s="22"/>
      <c r="AW90" s="22"/>
      <c r="AX90" s="22"/>
      <c r="AY90" s="22"/>
      <c r="AZ90" s="22"/>
      <c r="BA90" s="22"/>
      <c r="BB90" s="23"/>
    </row>
    <row r="91" spans="2:58" x14ac:dyDescent="0.3">
      <c r="B91" s="41"/>
      <c r="C91" s="20"/>
      <c r="D91" s="20"/>
      <c r="E91" s="20"/>
      <c r="F91" s="20"/>
      <c r="G91" s="20"/>
      <c r="H91" s="20"/>
      <c r="I91" s="20"/>
      <c r="J91" s="20"/>
      <c r="K91" s="20"/>
      <c r="L91" s="42"/>
      <c r="M91" s="26" t="s">
        <v>77</v>
      </c>
      <c r="N91" s="22"/>
      <c r="O91" s="22"/>
      <c r="P91" s="22"/>
      <c r="Q91" s="22"/>
      <c r="R91" s="22"/>
      <c r="S91" s="22"/>
      <c r="T91" s="22"/>
      <c r="U91" s="22"/>
      <c r="V91" s="22"/>
      <c r="W91" s="22"/>
      <c r="X91" s="22"/>
      <c r="Y91" s="22"/>
      <c r="Z91" s="22"/>
      <c r="AA91" s="22"/>
      <c r="AB91" s="22"/>
      <c r="AC91" s="23"/>
      <c r="AD91" s="26">
        <v>0</v>
      </c>
      <c r="AE91" s="22"/>
      <c r="AF91" s="22"/>
      <c r="AG91" s="22"/>
      <c r="AH91" s="22"/>
      <c r="AI91" s="22"/>
      <c r="AJ91" s="22"/>
      <c r="AK91" s="23"/>
      <c r="AL91" s="26"/>
      <c r="AM91" s="22"/>
      <c r="AN91" s="22"/>
      <c r="AO91" s="22"/>
      <c r="AP91" s="22"/>
      <c r="AQ91" s="22"/>
      <c r="AR91" s="22"/>
      <c r="AS91" s="22"/>
      <c r="AT91" s="22"/>
      <c r="AU91" s="22"/>
      <c r="AV91" s="22"/>
      <c r="AW91" s="22"/>
      <c r="AX91" s="22"/>
      <c r="AY91" s="22"/>
      <c r="AZ91" s="22"/>
      <c r="BA91" s="22"/>
      <c r="BB91" s="23"/>
    </row>
    <row r="92" spans="2:58" x14ac:dyDescent="0.3">
      <c r="B92" s="41"/>
      <c r="C92" s="20"/>
      <c r="D92" s="20"/>
      <c r="E92" s="20"/>
      <c r="F92" s="20"/>
      <c r="G92" s="20"/>
      <c r="H92" s="20"/>
      <c r="I92" s="20"/>
      <c r="J92" s="20"/>
      <c r="K92" s="20"/>
      <c r="L92" s="42"/>
      <c r="M92" s="26" t="s">
        <v>196</v>
      </c>
      <c r="N92" s="22"/>
      <c r="O92" s="22"/>
      <c r="P92" s="22"/>
      <c r="Q92" s="22"/>
      <c r="R92" s="22"/>
      <c r="S92" s="22"/>
      <c r="T92" s="22"/>
      <c r="U92" s="22"/>
      <c r="V92" s="22"/>
      <c r="W92" s="22"/>
      <c r="X92" s="22"/>
      <c r="Y92" s="22"/>
      <c r="Z92" s="22"/>
      <c r="AA92" s="22"/>
      <c r="AB92" s="22"/>
      <c r="AC92" s="23"/>
      <c r="AD92" s="26">
        <v>0</v>
      </c>
      <c r="AE92" s="22"/>
      <c r="AF92" s="22"/>
      <c r="AG92" s="22"/>
      <c r="AH92" s="22"/>
      <c r="AI92" s="22"/>
      <c r="AJ92" s="22"/>
      <c r="AK92" s="23"/>
      <c r="AL92" s="26"/>
      <c r="AM92" s="22"/>
      <c r="AN92" s="22"/>
      <c r="AO92" s="22"/>
      <c r="AP92" s="22"/>
      <c r="AQ92" s="22"/>
      <c r="AR92" s="22"/>
      <c r="AS92" s="22"/>
      <c r="AT92" s="22"/>
      <c r="AU92" s="22"/>
      <c r="AV92" s="22"/>
      <c r="AW92" s="22"/>
      <c r="AX92" s="22"/>
      <c r="AY92" s="22"/>
      <c r="AZ92" s="22"/>
      <c r="BA92" s="22"/>
      <c r="BB92" s="23"/>
    </row>
    <row r="93" spans="2:58" x14ac:dyDescent="0.3">
      <c r="B93" s="41"/>
      <c r="C93" s="20"/>
      <c r="D93" s="20"/>
      <c r="E93" s="20"/>
      <c r="F93" s="20"/>
      <c r="G93" s="20"/>
      <c r="H93" s="20"/>
      <c r="I93" s="20"/>
      <c r="J93" s="20"/>
      <c r="K93" s="20"/>
      <c r="L93" s="42"/>
      <c r="M93" s="26" t="s">
        <v>72</v>
      </c>
      <c r="N93" s="22"/>
      <c r="O93" s="22"/>
      <c r="P93" s="22"/>
      <c r="Q93" s="22"/>
      <c r="R93" s="22"/>
      <c r="S93" s="22"/>
      <c r="T93" s="22"/>
      <c r="U93" s="22"/>
      <c r="V93" s="22"/>
      <c r="W93" s="22"/>
      <c r="X93" s="22"/>
      <c r="Y93" s="22"/>
      <c r="Z93" s="22"/>
      <c r="AA93" s="22"/>
      <c r="AB93" s="22"/>
      <c r="AC93" s="23"/>
      <c r="AD93" s="26">
        <v>0</v>
      </c>
      <c r="AE93" s="22"/>
      <c r="AF93" s="22"/>
      <c r="AG93" s="22"/>
      <c r="AH93" s="22"/>
      <c r="AI93" s="22"/>
      <c r="AJ93" s="22"/>
      <c r="AK93" s="23"/>
      <c r="AL93" s="26"/>
      <c r="AM93" s="22"/>
      <c r="AN93" s="22"/>
      <c r="AO93" s="22"/>
      <c r="AP93" s="22"/>
      <c r="AQ93" s="22"/>
      <c r="AR93" s="22"/>
      <c r="AS93" s="22"/>
      <c r="AT93" s="22"/>
      <c r="AU93" s="22"/>
      <c r="AV93" s="22"/>
      <c r="AW93" s="22"/>
      <c r="AX93" s="22"/>
      <c r="AY93" s="22"/>
      <c r="AZ93" s="22"/>
      <c r="BA93" s="22"/>
      <c r="BB93" s="23"/>
    </row>
    <row r="94" spans="2:58" x14ac:dyDescent="0.3">
      <c r="B94" s="43"/>
      <c r="C94" s="44"/>
      <c r="D94" s="44"/>
      <c r="E94" s="44"/>
      <c r="F94" s="44"/>
      <c r="G94" s="44"/>
      <c r="H94" s="44"/>
      <c r="I94" s="44"/>
      <c r="J94" s="44"/>
      <c r="K94" s="44"/>
      <c r="L94" s="45"/>
      <c r="M94" s="26" t="s">
        <v>197</v>
      </c>
      <c r="N94" s="22"/>
      <c r="O94" s="22"/>
      <c r="P94" s="22"/>
      <c r="Q94" s="22"/>
      <c r="R94" s="22"/>
      <c r="S94" s="22"/>
      <c r="T94" s="22"/>
      <c r="U94" s="22"/>
      <c r="V94" s="22"/>
      <c r="W94" s="22"/>
      <c r="X94" s="22"/>
      <c r="Y94" s="22"/>
      <c r="Z94" s="22"/>
      <c r="AA94" s="22"/>
      <c r="AB94" s="22"/>
      <c r="AC94" s="23"/>
      <c r="AD94" s="26">
        <v>0</v>
      </c>
      <c r="AE94" s="22"/>
      <c r="AF94" s="22"/>
      <c r="AG94" s="22"/>
      <c r="AH94" s="22"/>
      <c r="AI94" s="22"/>
      <c r="AJ94" s="22"/>
      <c r="AK94" s="23"/>
      <c r="AL94" s="26"/>
      <c r="AM94" s="22"/>
      <c r="AN94" s="22"/>
      <c r="AO94" s="22"/>
      <c r="AP94" s="22"/>
      <c r="AQ94" s="22"/>
      <c r="AR94" s="22"/>
      <c r="AS94" s="22"/>
      <c r="AT94" s="22"/>
      <c r="AU94" s="22"/>
      <c r="AV94" s="22"/>
      <c r="AW94" s="22"/>
      <c r="AX94" s="22"/>
      <c r="AY94" s="22"/>
      <c r="AZ94" s="22"/>
      <c r="BA94" s="22"/>
      <c r="BB94" s="23"/>
    </row>
    <row r="95" spans="2:58" ht="0" hidden="1" customHeight="1" x14ac:dyDescent="0.3"/>
    <row r="96" spans="2:58" ht="19.5" customHeight="1" x14ac:dyDescent="0.3"/>
    <row r="97" spans="2:64" ht="62.85" customHeight="1" x14ac:dyDescent="0.3">
      <c r="B97" s="37" t="s">
        <v>223</v>
      </c>
      <c r="C97" s="22"/>
      <c r="D97" s="22"/>
      <c r="E97" s="22"/>
      <c r="F97" s="22"/>
      <c r="G97" s="22"/>
      <c r="H97" s="23"/>
      <c r="I97" s="37" t="s">
        <v>40</v>
      </c>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3"/>
    </row>
    <row r="98" spans="2:64" ht="56.25" customHeight="1" x14ac:dyDescent="0.3">
      <c r="B98" s="38" t="s">
        <v>224</v>
      </c>
      <c r="C98" s="22"/>
      <c r="D98" s="22"/>
      <c r="E98" s="22"/>
      <c r="F98" s="22"/>
      <c r="G98" s="22"/>
      <c r="H98" s="23"/>
      <c r="I98" s="37" t="s">
        <v>40</v>
      </c>
      <c r="J98" s="22"/>
      <c r="K98" s="22"/>
      <c r="L98" s="22"/>
      <c r="M98" s="22"/>
      <c r="N98" s="22"/>
      <c r="O98" s="22"/>
      <c r="P98" s="22"/>
      <c r="Q98" s="22"/>
      <c r="R98" s="23"/>
      <c r="S98" s="37" t="s">
        <v>40</v>
      </c>
      <c r="T98" s="22"/>
      <c r="U98" s="22"/>
      <c r="V98" s="22"/>
      <c r="W98" s="22"/>
      <c r="X98" s="22"/>
      <c r="Y98" s="22"/>
      <c r="Z98" s="22"/>
      <c r="AA98" s="22"/>
      <c r="AB98" s="22"/>
      <c r="AC98" s="22"/>
      <c r="AD98" s="22"/>
      <c r="AE98" s="23"/>
      <c r="AF98" s="37" t="s">
        <v>40</v>
      </c>
      <c r="AG98" s="22"/>
      <c r="AH98" s="22"/>
      <c r="AI98" s="22"/>
      <c r="AJ98" s="22"/>
      <c r="AK98" s="22"/>
      <c r="AL98" s="23"/>
      <c r="AM98" s="37" t="s">
        <v>40</v>
      </c>
      <c r="AN98" s="22"/>
      <c r="AO98" s="22"/>
      <c r="AP98" s="22"/>
      <c r="AQ98" s="22"/>
      <c r="AR98" s="22"/>
      <c r="AS98" s="22"/>
      <c r="AT98" s="22"/>
      <c r="AU98" s="22"/>
      <c r="AV98" s="22"/>
      <c r="AW98" s="22"/>
      <c r="AX98" s="22"/>
      <c r="AY98" s="22"/>
      <c r="AZ98" s="22"/>
      <c r="BA98" s="22"/>
      <c r="BB98" s="22"/>
      <c r="BC98" s="23"/>
    </row>
    <row r="99" spans="2:64" ht="44.85" customHeight="1" x14ac:dyDescent="0.3">
      <c r="B99" s="37" t="s">
        <v>96</v>
      </c>
      <c r="C99" s="22"/>
      <c r="D99" s="22"/>
      <c r="E99" s="22"/>
      <c r="F99" s="22"/>
      <c r="G99" s="22"/>
      <c r="H99" s="23"/>
      <c r="I99" s="37" t="s">
        <v>213</v>
      </c>
      <c r="J99" s="22"/>
      <c r="K99" s="22"/>
      <c r="L99" s="22"/>
      <c r="M99" s="22"/>
      <c r="N99" s="22"/>
      <c r="O99" s="22"/>
      <c r="P99" s="22"/>
      <c r="Q99" s="22"/>
      <c r="R99" s="23"/>
      <c r="S99" s="37" t="s">
        <v>214</v>
      </c>
      <c r="T99" s="22"/>
      <c r="U99" s="22"/>
      <c r="V99" s="22"/>
      <c r="W99" s="22"/>
      <c r="X99" s="22"/>
      <c r="Y99" s="22"/>
      <c r="Z99" s="22"/>
      <c r="AA99" s="22"/>
      <c r="AB99" s="22"/>
      <c r="AC99" s="22"/>
      <c r="AD99" s="22"/>
      <c r="AE99" s="23"/>
      <c r="AF99" s="37" t="s">
        <v>215</v>
      </c>
      <c r="AG99" s="22"/>
      <c r="AH99" s="22"/>
      <c r="AI99" s="22"/>
      <c r="AJ99" s="22"/>
      <c r="AK99" s="22"/>
      <c r="AL99" s="23"/>
      <c r="AM99" s="37" t="s">
        <v>22</v>
      </c>
      <c r="AN99" s="22"/>
      <c r="AO99" s="22"/>
      <c r="AP99" s="22"/>
      <c r="AQ99" s="22"/>
      <c r="AR99" s="22"/>
      <c r="AS99" s="22"/>
      <c r="AT99" s="22"/>
      <c r="AU99" s="22"/>
      <c r="AV99" s="22"/>
      <c r="AW99" s="22"/>
      <c r="AX99" s="22"/>
      <c r="AY99" s="22"/>
      <c r="AZ99" s="22"/>
      <c r="BA99" s="22"/>
      <c r="BB99" s="22"/>
      <c r="BC99" s="23"/>
    </row>
    <row r="100" spans="2:64" x14ac:dyDescent="0.3">
      <c r="B100" s="26">
        <v>0</v>
      </c>
      <c r="C100" s="39"/>
      <c r="D100" s="39"/>
      <c r="E100" s="39"/>
      <c r="F100" s="39"/>
      <c r="G100" s="39"/>
      <c r="H100" s="40"/>
      <c r="I100" s="26" t="s">
        <v>216</v>
      </c>
      <c r="J100" s="22"/>
      <c r="K100" s="22"/>
      <c r="L100" s="22"/>
      <c r="M100" s="22"/>
      <c r="N100" s="22"/>
      <c r="O100" s="22"/>
      <c r="P100" s="22"/>
      <c r="Q100" s="22"/>
      <c r="R100" s="23"/>
      <c r="S100" s="26" t="s">
        <v>40</v>
      </c>
      <c r="T100" s="22"/>
      <c r="U100" s="22"/>
      <c r="V100" s="22"/>
      <c r="W100" s="22"/>
      <c r="X100" s="22"/>
      <c r="Y100" s="22"/>
      <c r="Z100" s="22"/>
      <c r="AA100" s="22"/>
      <c r="AB100" s="22"/>
      <c r="AC100" s="22"/>
      <c r="AD100" s="22"/>
      <c r="AE100" s="23"/>
      <c r="AF100" s="26" t="s">
        <v>40</v>
      </c>
      <c r="AG100" s="22"/>
      <c r="AH100" s="22"/>
      <c r="AI100" s="22"/>
      <c r="AJ100" s="22"/>
      <c r="AK100" s="22"/>
      <c r="AL100" s="23"/>
      <c r="AM100" s="26"/>
      <c r="AN100" s="22"/>
      <c r="AO100" s="22"/>
      <c r="AP100" s="22"/>
      <c r="AQ100" s="22"/>
      <c r="AR100" s="22"/>
      <c r="AS100" s="22"/>
      <c r="AT100" s="22"/>
      <c r="AU100" s="22"/>
      <c r="AV100" s="22"/>
      <c r="AW100" s="22"/>
      <c r="AX100" s="22"/>
      <c r="AY100" s="22"/>
      <c r="AZ100" s="22"/>
      <c r="BA100" s="22"/>
      <c r="BB100" s="22"/>
      <c r="BC100" s="23"/>
    </row>
    <row r="101" spans="2:64" x14ac:dyDescent="0.3">
      <c r="B101" s="41"/>
      <c r="C101" s="20"/>
      <c r="D101" s="20"/>
      <c r="E101" s="20"/>
      <c r="F101" s="20"/>
      <c r="G101" s="20"/>
      <c r="H101" s="42"/>
      <c r="I101" s="26" t="s">
        <v>217</v>
      </c>
      <c r="J101" s="22"/>
      <c r="K101" s="22"/>
      <c r="L101" s="22"/>
      <c r="M101" s="22"/>
      <c r="N101" s="22"/>
      <c r="O101" s="22"/>
      <c r="P101" s="22"/>
      <c r="Q101" s="22"/>
      <c r="R101" s="23"/>
      <c r="S101" s="26" t="s">
        <v>40</v>
      </c>
      <c r="T101" s="22"/>
      <c r="U101" s="22"/>
      <c r="V101" s="22"/>
      <c r="W101" s="22"/>
      <c r="X101" s="22"/>
      <c r="Y101" s="22"/>
      <c r="Z101" s="22"/>
      <c r="AA101" s="22"/>
      <c r="AB101" s="22"/>
      <c r="AC101" s="22"/>
      <c r="AD101" s="22"/>
      <c r="AE101" s="23"/>
      <c r="AF101" s="26" t="s">
        <v>40</v>
      </c>
      <c r="AG101" s="22"/>
      <c r="AH101" s="22"/>
      <c r="AI101" s="22"/>
      <c r="AJ101" s="22"/>
      <c r="AK101" s="22"/>
      <c r="AL101" s="23"/>
      <c r="AM101" s="26"/>
      <c r="AN101" s="22"/>
      <c r="AO101" s="22"/>
      <c r="AP101" s="22"/>
      <c r="AQ101" s="22"/>
      <c r="AR101" s="22"/>
      <c r="AS101" s="22"/>
      <c r="AT101" s="22"/>
      <c r="AU101" s="22"/>
      <c r="AV101" s="22"/>
      <c r="AW101" s="22"/>
      <c r="AX101" s="22"/>
      <c r="AY101" s="22"/>
      <c r="AZ101" s="22"/>
      <c r="BA101" s="22"/>
      <c r="BB101" s="22"/>
      <c r="BC101" s="23"/>
    </row>
    <row r="102" spans="2:64" x14ac:dyDescent="0.3">
      <c r="B102" s="41"/>
      <c r="C102" s="20"/>
      <c r="D102" s="20"/>
      <c r="E102" s="20"/>
      <c r="F102" s="20"/>
      <c r="G102" s="20"/>
      <c r="H102" s="42"/>
      <c r="I102" s="26" t="s">
        <v>218</v>
      </c>
      <c r="J102" s="22"/>
      <c r="K102" s="22"/>
      <c r="L102" s="22"/>
      <c r="M102" s="22"/>
      <c r="N102" s="22"/>
      <c r="O102" s="22"/>
      <c r="P102" s="22"/>
      <c r="Q102" s="22"/>
      <c r="R102" s="23"/>
      <c r="S102" s="26" t="s">
        <v>40</v>
      </c>
      <c r="T102" s="22"/>
      <c r="U102" s="22"/>
      <c r="V102" s="22"/>
      <c r="W102" s="22"/>
      <c r="X102" s="22"/>
      <c r="Y102" s="22"/>
      <c r="Z102" s="22"/>
      <c r="AA102" s="22"/>
      <c r="AB102" s="22"/>
      <c r="AC102" s="22"/>
      <c r="AD102" s="22"/>
      <c r="AE102" s="23"/>
      <c r="AF102" s="26" t="s">
        <v>40</v>
      </c>
      <c r="AG102" s="22"/>
      <c r="AH102" s="22"/>
      <c r="AI102" s="22"/>
      <c r="AJ102" s="22"/>
      <c r="AK102" s="22"/>
      <c r="AL102" s="23"/>
      <c r="AM102" s="26"/>
      <c r="AN102" s="22"/>
      <c r="AO102" s="22"/>
      <c r="AP102" s="22"/>
      <c r="AQ102" s="22"/>
      <c r="AR102" s="22"/>
      <c r="AS102" s="22"/>
      <c r="AT102" s="22"/>
      <c r="AU102" s="22"/>
      <c r="AV102" s="22"/>
      <c r="AW102" s="22"/>
      <c r="AX102" s="22"/>
      <c r="AY102" s="22"/>
      <c r="AZ102" s="22"/>
      <c r="BA102" s="22"/>
      <c r="BB102" s="22"/>
      <c r="BC102" s="23"/>
    </row>
    <row r="103" spans="2:64" x14ac:dyDescent="0.3">
      <c r="B103" s="43"/>
      <c r="C103" s="44"/>
      <c r="D103" s="44"/>
      <c r="E103" s="44"/>
      <c r="F103" s="44"/>
      <c r="G103" s="44"/>
      <c r="H103" s="45"/>
      <c r="I103" s="26" t="s">
        <v>197</v>
      </c>
      <c r="J103" s="22"/>
      <c r="K103" s="22"/>
      <c r="L103" s="22"/>
      <c r="M103" s="22"/>
      <c r="N103" s="22"/>
      <c r="O103" s="22"/>
      <c r="P103" s="22"/>
      <c r="Q103" s="22"/>
      <c r="R103" s="23"/>
      <c r="S103" s="26" t="s">
        <v>40</v>
      </c>
      <c r="T103" s="22"/>
      <c r="U103" s="22"/>
      <c r="V103" s="22"/>
      <c r="W103" s="22"/>
      <c r="X103" s="22"/>
      <c r="Y103" s="22"/>
      <c r="Z103" s="22"/>
      <c r="AA103" s="22"/>
      <c r="AB103" s="22"/>
      <c r="AC103" s="22"/>
      <c r="AD103" s="22"/>
      <c r="AE103" s="23"/>
      <c r="AF103" s="26" t="s">
        <v>40</v>
      </c>
      <c r="AG103" s="22"/>
      <c r="AH103" s="22"/>
      <c r="AI103" s="22"/>
      <c r="AJ103" s="22"/>
      <c r="AK103" s="22"/>
      <c r="AL103" s="23"/>
      <c r="AM103" s="26"/>
      <c r="AN103" s="22"/>
      <c r="AO103" s="22"/>
      <c r="AP103" s="22"/>
      <c r="AQ103" s="22"/>
      <c r="AR103" s="22"/>
      <c r="AS103" s="22"/>
      <c r="AT103" s="22"/>
      <c r="AU103" s="22"/>
      <c r="AV103" s="22"/>
      <c r="AW103" s="22"/>
      <c r="AX103" s="22"/>
      <c r="AY103" s="22"/>
      <c r="AZ103" s="22"/>
      <c r="BA103" s="22"/>
      <c r="BB103" s="22"/>
      <c r="BC103" s="23"/>
    </row>
    <row r="104" spans="2:64" ht="0" hidden="1" customHeight="1" x14ac:dyDescent="0.3"/>
    <row r="105" spans="2:64" ht="20.7" customHeight="1" x14ac:dyDescent="0.3"/>
    <row r="106" spans="2:64" ht="29.85" customHeight="1" x14ac:dyDescent="0.3">
      <c r="B106" s="37" t="s">
        <v>225</v>
      </c>
      <c r="C106" s="22"/>
      <c r="D106" s="22"/>
      <c r="E106" s="22"/>
      <c r="F106" s="22"/>
      <c r="G106" s="22"/>
      <c r="H106" s="22"/>
      <c r="I106" s="22"/>
      <c r="J106" s="22"/>
      <c r="K106" s="22"/>
      <c r="L106" s="22"/>
      <c r="M106" s="22"/>
      <c r="N106" s="22"/>
      <c r="O106" s="22"/>
      <c r="P106" s="22"/>
      <c r="Q106" s="22"/>
      <c r="R106" s="22"/>
      <c r="S106" s="22"/>
      <c r="T106" s="22"/>
      <c r="U106" s="22"/>
      <c r="V106" s="22"/>
      <c r="W106" s="23"/>
    </row>
    <row r="107" spans="2:64" ht="30.75" customHeight="1" x14ac:dyDescent="0.3">
      <c r="B107" s="38" t="s">
        <v>226</v>
      </c>
      <c r="C107" s="22"/>
      <c r="D107" s="22"/>
      <c r="E107" s="22"/>
      <c r="F107" s="22"/>
      <c r="G107" s="22"/>
      <c r="H107" s="22"/>
      <c r="I107" s="22"/>
      <c r="J107" s="22"/>
      <c r="K107" s="22"/>
      <c r="L107" s="22"/>
      <c r="M107" s="22"/>
      <c r="N107" s="22"/>
      <c r="O107" s="22"/>
      <c r="P107" s="22"/>
      <c r="Q107" s="22"/>
      <c r="R107" s="22"/>
      <c r="S107" s="22"/>
      <c r="T107" s="22"/>
      <c r="U107" s="22"/>
      <c r="V107" s="22"/>
      <c r="W107" s="23"/>
    </row>
    <row r="108" spans="2:64" x14ac:dyDescent="0.3">
      <c r="B108" s="10" t="s">
        <v>96</v>
      </c>
      <c r="C108" s="37" t="s">
        <v>22</v>
      </c>
      <c r="D108" s="22"/>
      <c r="E108" s="22"/>
      <c r="F108" s="22"/>
      <c r="G108" s="22"/>
      <c r="H108" s="22"/>
      <c r="I108" s="22"/>
      <c r="J108" s="22"/>
      <c r="K108" s="22"/>
      <c r="L108" s="22"/>
      <c r="M108" s="22"/>
      <c r="N108" s="22"/>
      <c r="O108" s="22"/>
      <c r="P108" s="22"/>
      <c r="Q108" s="22"/>
      <c r="R108" s="22"/>
      <c r="S108" s="22"/>
      <c r="T108" s="22"/>
      <c r="U108" s="22"/>
      <c r="V108" s="22"/>
      <c r="W108" s="23"/>
    </row>
    <row r="109" spans="2:64" x14ac:dyDescent="0.3">
      <c r="B109" s="8">
        <v>0</v>
      </c>
      <c r="C109" s="27"/>
      <c r="D109" s="22"/>
      <c r="E109" s="22"/>
      <c r="F109" s="22"/>
      <c r="G109" s="22"/>
      <c r="H109" s="22"/>
      <c r="I109" s="22"/>
      <c r="J109" s="22"/>
      <c r="K109" s="22"/>
      <c r="L109" s="22"/>
      <c r="M109" s="22"/>
      <c r="N109" s="22"/>
      <c r="O109" s="22"/>
      <c r="P109" s="22"/>
      <c r="Q109" s="22"/>
      <c r="R109" s="22"/>
      <c r="S109" s="22"/>
      <c r="T109" s="22"/>
      <c r="U109" s="22"/>
      <c r="V109" s="22"/>
      <c r="W109" s="23"/>
    </row>
    <row r="110" spans="2:64" ht="18.75" customHeight="1" x14ac:dyDescent="0.3"/>
    <row r="111" spans="2:64" ht="18.600000000000001" customHeight="1" x14ac:dyDescent="0.3">
      <c r="B111" s="37" t="s">
        <v>227</v>
      </c>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3"/>
    </row>
    <row r="112" spans="2:64" ht="20.100000000000001" customHeight="1" x14ac:dyDescent="0.3">
      <c r="B112" s="38" t="s">
        <v>228</v>
      </c>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3"/>
    </row>
    <row r="113" spans="2:64" ht="176.1" customHeight="1" x14ac:dyDescent="0.3">
      <c r="B113" s="27" t="s">
        <v>365</v>
      </c>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3"/>
    </row>
    <row r="114" spans="2:64" ht="12" customHeight="1" x14ac:dyDescent="0.3"/>
    <row r="115" spans="2:64" ht="0" hidden="1" customHeight="1" x14ac:dyDescent="0.3"/>
  </sheetData>
  <mergeCells count="465">
    <mergeCell ref="B1:BN1"/>
    <mergeCell ref="B4:S4"/>
    <mergeCell ref="B6:BH6"/>
    <mergeCell ref="B7:BH7"/>
    <mergeCell ref="B8:D8"/>
    <mergeCell ref="F8:M8"/>
    <mergeCell ref="N8:Q8"/>
    <mergeCell ref="R8:Y8"/>
    <mergeCell ref="Z8:AH8"/>
    <mergeCell ref="AI8:AN8"/>
    <mergeCell ref="AO8:BH8"/>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AI13:AN13"/>
    <mergeCell ref="AO13:BH13"/>
    <mergeCell ref="B14:D14"/>
    <mergeCell ref="F14:M14"/>
    <mergeCell ref="N14:Q14"/>
    <mergeCell ref="R14:Y14"/>
    <mergeCell ref="Z14:AH14"/>
    <mergeCell ref="AI14:AN14"/>
    <mergeCell ref="AO14:BH14"/>
    <mergeCell ref="B13:D13"/>
    <mergeCell ref="F13:M13"/>
    <mergeCell ref="N13:Q13"/>
    <mergeCell ref="R13:Y13"/>
    <mergeCell ref="Z13:AH13"/>
    <mergeCell ref="AI15:AN15"/>
    <mergeCell ref="AO15:BH15"/>
    <mergeCell ref="B16:D16"/>
    <mergeCell ref="F16:M16"/>
    <mergeCell ref="N16:Q16"/>
    <mergeCell ref="R16:Y16"/>
    <mergeCell ref="Z16:AH16"/>
    <mergeCell ref="AI16:AN16"/>
    <mergeCell ref="AO16:BH16"/>
    <mergeCell ref="B15:D15"/>
    <mergeCell ref="F15:M15"/>
    <mergeCell ref="N15:Q15"/>
    <mergeCell ref="R15:Y15"/>
    <mergeCell ref="Z15:AH15"/>
    <mergeCell ref="AI17:AN17"/>
    <mergeCell ref="AO17:BH17"/>
    <mergeCell ref="B18:D18"/>
    <mergeCell ref="F18:M18"/>
    <mergeCell ref="N18:Q18"/>
    <mergeCell ref="R18:Y18"/>
    <mergeCell ref="Z18:AH18"/>
    <mergeCell ref="AI18:AN18"/>
    <mergeCell ref="AO18:BH18"/>
    <mergeCell ref="B17:D17"/>
    <mergeCell ref="F17:M17"/>
    <mergeCell ref="N17:Q17"/>
    <mergeCell ref="R17:Y17"/>
    <mergeCell ref="Z17:AH17"/>
    <mergeCell ref="AI20:AN20"/>
    <mergeCell ref="AO20:BH20"/>
    <mergeCell ref="B22:N22"/>
    <mergeCell ref="O22:BR22"/>
    <mergeCell ref="B23:N23"/>
    <mergeCell ref="O23:BR23"/>
    <mergeCell ref="B20:D20"/>
    <mergeCell ref="F20:M20"/>
    <mergeCell ref="N20:Q20"/>
    <mergeCell ref="R20:Y20"/>
    <mergeCell ref="Z20:AH20"/>
    <mergeCell ref="AN24:AR24"/>
    <mergeCell ref="AS24:AU24"/>
    <mergeCell ref="AV24:BE24"/>
    <mergeCell ref="BF24:BK24"/>
    <mergeCell ref="BL24:BR24"/>
    <mergeCell ref="B24:C24"/>
    <mergeCell ref="D24:N24"/>
    <mergeCell ref="O24:AA24"/>
    <mergeCell ref="AB24:AF24"/>
    <mergeCell ref="AG24:AM24"/>
    <mergeCell ref="AN26:AR26"/>
    <mergeCell ref="AS26:AU26"/>
    <mergeCell ref="AV26:BE26"/>
    <mergeCell ref="BF26:BK26"/>
    <mergeCell ref="BL26:BR26"/>
    <mergeCell ref="AN25:AR25"/>
    <mergeCell ref="AS25:AU25"/>
    <mergeCell ref="AV25:BE25"/>
    <mergeCell ref="BF25:BK25"/>
    <mergeCell ref="BL25:BR25"/>
    <mergeCell ref="AN28:AR28"/>
    <mergeCell ref="AS28:AU28"/>
    <mergeCell ref="AV28:BE28"/>
    <mergeCell ref="BF28:BK28"/>
    <mergeCell ref="BL28:BR28"/>
    <mergeCell ref="AN27:AR27"/>
    <mergeCell ref="AS27:AU27"/>
    <mergeCell ref="AV27:BE27"/>
    <mergeCell ref="BF27:BK27"/>
    <mergeCell ref="BL27:BR27"/>
    <mergeCell ref="BL29:BR29"/>
    <mergeCell ref="O30:AA30"/>
    <mergeCell ref="AB30:AF30"/>
    <mergeCell ref="AG30:AM30"/>
    <mergeCell ref="AN30:AR30"/>
    <mergeCell ref="AS30:AU30"/>
    <mergeCell ref="AV30:BE30"/>
    <mergeCell ref="BF30:BK30"/>
    <mergeCell ref="BL30:BR30"/>
    <mergeCell ref="AG29:AM29"/>
    <mergeCell ref="AN29:AR29"/>
    <mergeCell ref="AS29:AU29"/>
    <mergeCell ref="AV29:BE29"/>
    <mergeCell ref="BF29:BK29"/>
    <mergeCell ref="O29:AA29"/>
    <mergeCell ref="AB29:AF29"/>
    <mergeCell ref="AV31:BE31"/>
    <mergeCell ref="BF31:BK31"/>
    <mergeCell ref="BL31:BR31"/>
    <mergeCell ref="O32:AA32"/>
    <mergeCell ref="AB32:AF32"/>
    <mergeCell ref="AG32:AM32"/>
    <mergeCell ref="AN32:AR32"/>
    <mergeCell ref="AS32:AU32"/>
    <mergeCell ref="AV32:BE32"/>
    <mergeCell ref="BF32:BK32"/>
    <mergeCell ref="BL32:BR32"/>
    <mergeCell ref="O31:AA31"/>
    <mergeCell ref="AB31:AF31"/>
    <mergeCell ref="AG31:AM31"/>
    <mergeCell ref="AN31:AR31"/>
    <mergeCell ref="AS31:AU31"/>
    <mergeCell ref="AV33:BE33"/>
    <mergeCell ref="BF33:BK33"/>
    <mergeCell ref="BL33:BR33"/>
    <mergeCell ref="O34:AA34"/>
    <mergeCell ref="AB34:AF34"/>
    <mergeCell ref="AG34:AM34"/>
    <mergeCell ref="AN34:AR34"/>
    <mergeCell ref="AS34:AU34"/>
    <mergeCell ref="AV34:BE34"/>
    <mergeCell ref="BF34:BK34"/>
    <mergeCell ref="BL34:BR34"/>
    <mergeCell ref="O33:AA33"/>
    <mergeCell ref="AB33:AF33"/>
    <mergeCell ref="AG33:AM33"/>
    <mergeCell ref="AN33:AR33"/>
    <mergeCell ref="AS33:AU33"/>
    <mergeCell ref="AV35:BE35"/>
    <mergeCell ref="BF35:BK35"/>
    <mergeCell ref="BL35:BR35"/>
    <mergeCell ref="O36:AA36"/>
    <mergeCell ref="AB36:AF36"/>
    <mergeCell ref="AG36:AM36"/>
    <mergeCell ref="AN36:AR36"/>
    <mergeCell ref="AS36:AU36"/>
    <mergeCell ref="AV36:BE36"/>
    <mergeCell ref="BF36:BK36"/>
    <mergeCell ref="BL36:BR36"/>
    <mergeCell ref="O35:AA35"/>
    <mergeCell ref="AB35:AF35"/>
    <mergeCell ref="AG35:AM35"/>
    <mergeCell ref="AN35:AR35"/>
    <mergeCell ref="AS35:AU35"/>
    <mergeCell ref="AV37:BE37"/>
    <mergeCell ref="BF37:BK37"/>
    <mergeCell ref="BL37:BR37"/>
    <mergeCell ref="O38:AA38"/>
    <mergeCell ref="AB38:AF38"/>
    <mergeCell ref="AG38:AM38"/>
    <mergeCell ref="AN38:AR38"/>
    <mergeCell ref="AS38:AU38"/>
    <mergeCell ref="AV38:BE38"/>
    <mergeCell ref="BF38:BK38"/>
    <mergeCell ref="BL38:BR38"/>
    <mergeCell ref="O37:AA37"/>
    <mergeCell ref="AB37:AF37"/>
    <mergeCell ref="AG37:AM37"/>
    <mergeCell ref="AN37:AR37"/>
    <mergeCell ref="AS37:AU37"/>
    <mergeCell ref="AV39:BE39"/>
    <mergeCell ref="BF39:BK39"/>
    <mergeCell ref="BL39:BR39"/>
    <mergeCell ref="O40:AA40"/>
    <mergeCell ref="AB40:AF40"/>
    <mergeCell ref="AG40:AM40"/>
    <mergeCell ref="AN40:AR40"/>
    <mergeCell ref="AS40:AU40"/>
    <mergeCell ref="AV40:BE40"/>
    <mergeCell ref="BF40:BK40"/>
    <mergeCell ref="BL40:BR40"/>
    <mergeCell ref="O39:AA39"/>
    <mergeCell ref="AB39:AF39"/>
    <mergeCell ref="AG39:AM39"/>
    <mergeCell ref="AN39:AR39"/>
    <mergeCell ref="AS39:AU39"/>
    <mergeCell ref="AV41:BE41"/>
    <mergeCell ref="BF41:BK41"/>
    <mergeCell ref="BL41:BR41"/>
    <mergeCell ref="O42:AA42"/>
    <mergeCell ref="AB42:AF42"/>
    <mergeCell ref="AG42:AM42"/>
    <mergeCell ref="AN42:AR42"/>
    <mergeCell ref="AS42:AU42"/>
    <mergeCell ref="AV42:BE42"/>
    <mergeCell ref="BF42:BK42"/>
    <mergeCell ref="BL42:BR42"/>
    <mergeCell ref="O41:AA41"/>
    <mergeCell ref="AB41:AF41"/>
    <mergeCell ref="AG41:AM41"/>
    <mergeCell ref="AN41:AR41"/>
    <mergeCell ref="AS41:AU41"/>
    <mergeCell ref="AV43:BE43"/>
    <mergeCell ref="BF43:BK43"/>
    <mergeCell ref="BL43:BR43"/>
    <mergeCell ref="B45:AV45"/>
    <mergeCell ref="B46:AV46"/>
    <mergeCell ref="O43:AA43"/>
    <mergeCell ref="AB43:AF43"/>
    <mergeCell ref="AG43:AM43"/>
    <mergeCell ref="AN43:AR43"/>
    <mergeCell ref="AS43:AU43"/>
    <mergeCell ref="B25:C43"/>
    <mergeCell ref="D25:N43"/>
    <mergeCell ref="O25:AA25"/>
    <mergeCell ref="AB25:AF25"/>
    <mergeCell ref="AG25:AM25"/>
    <mergeCell ref="O26:AA26"/>
    <mergeCell ref="AB26:AF26"/>
    <mergeCell ref="AG26:AM26"/>
    <mergeCell ref="O27:AA27"/>
    <mergeCell ref="AB27:AF27"/>
    <mergeCell ref="AG27:AM27"/>
    <mergeCell ref="O28:AA28"/>
    <mergeCell ref="AB28:AF28"/>
    <mergeCell ref="AG28:AM28"/>
    <mergeCell ref="B47:D47"/>
    <mergeCell ref="E47:O47"/>
    <mergeCell ref="P47:AB47"/>
    <mergeCell ref="AC47:AV47"/>
    <mergeCell ref="B48:D48"/>
    <mergeCell ref="E48:F48"/>
    <mergeCell ref="G48:O48"/>
    <mergeCell ref="P48:S48"/>
    <mergeCell ref="U48:AB48"/>
    <mergeCell ref="AC48:AV48"/>
    <mergeCell ref="AC49:AV49"/>
    <mergeCell ref="B52:BO52"/>
    <mergeCell ref="B53:BO53"/>
    <mergeCell ref="B54:D54"/>
    <mergeCell ref="F54:M54"/>
    <mergeCell ref="N54:V54"/>
    <mergeCell ref="W54:AH54"/>
    <mergeCell ref="AI54:AN54"/>
    <mergeCell ref="AO54:AQ54"/>
    <mergeCell ref="AR54:AS54"/>
    <mergeCell ref="AT54:AX54"/>
    <mergeCell ref="AY54:BD54"/>
    <mergeCell ref="BE54:BO54"/>
    <mergeCell ref="B49:D49"/>
    <mergeCell ref="E49:F49"/>
    <mergeCell ref="G49:O49"/>
    <mergeCell ref="P49:S49"/>
    <mergeCell ref="U49:AB49"/>
    <mergeCell ref="AO55:AQ55"/>
    <mergeCell ref="AR55:AS55"/>
    <mergeCell ref="AT55:AX55"/>
    <mergeCell ref="AY55:BD55"/>
    <mergeCell ref="BE55:BO55"/>
    <mergeCell ref="B55:D55"/>
    <mergeCell ref="F55:M55"/>
    <mergeCell ref="N55:V55"/>
    <mergeCell ref="W55:AH55"/>
    <mergeCell ref="AI55:AN55"/>
    <mergeCell ref="K63:Z63"/>
    <mergeCell ref="AA63:AJ63"/>
    <mergeCell ref="AK63:AZ63"/>
    <mergeCell ref="B57:J57"/>
    <mergeCell ref="K57:AZ57"/>
    <mergeCell ref="B58:J58"/>
    <mergeCell ref="K58:Z58"/>
    <mergeCell ref="AA58:AJ58"/>
    <mergeCell ref="AK58:AZ58"/>
    <mergeCell ref="K66:Z66"/>
    <mergeCell ref="AA66:AJ66"/>
    <mergeCell ref="AK66:AZ66"/>
    <mergeCell ref="B69:BQ69"/>
    <mergeCell ref="B70:BQ70"/>
    <mergeCell ref="K64:Z64"/>
    <mergeCell ref="AA64:AJ64"/>
    <mergeCell ref="AK64:AZ64"/>
    <mergeCell ref="K65:Z65"/>
    <mergeCell ref="AA65:AJ65"/>
    <mergeCell ref="AK65:AZ65"/>
    <mergeCell ref="B59:J66"/>
    <mergeCell ref="K59:Z59"/>
    <mergeCell ref="AA59:AJ59"/>
    <mergeCell ref="AK59:AZ59"/>
    <mergeCell ref="K60:Z60"/>
    <mergeCell ref="AA60:AJ60"/>
    <mergeCell ref="AK60:AZ60"/>
    <mergeCell ref="K61:Z61"/>
    <mergeCell ref="AA61:AJ61"/>
    <mergeCell ref="AK61:AZ61"/>
    <mergeCell ref="K62:Z62"/>
    <mergeCell ref="AA62:AJ62"/>
    <mergeCell ref="AK62:AZ62"/>
    <mergeCell ref="AZ71:BJ71"/>
    <mergeCell ref="BK71:BQ71"/>
    <mergeCell ref="B72:D72"/>
    <mergeCell ref="E72:G72"/>
    <mergeCell ref="H72:I72"/>
    <mergeCell ref="J72:P72"/>
    <mergeCell ref="Q72:U72"/>
    <mergeCell ref="V72:AD72"/>
    <mergeCell ref="AE72:AG72"/>
    <mergeCell ref="AH72:AO72"/>
    <mergeCell ref="AP72:AT72"/>
    <mergeCell ref="AU72:AY72"/>
    <mergeCell ref="AZ72:BJ72"/>
    <mergeCell ref="BK72:BQ72"/>
    <mergeCell ref="V71:AD71"/>
    <mergeCell ref="AE71:AG71"/>
    <mergeCell ref="AH71:AO71"/>
    <mergeCell ref="AP71:AT71"/>
    <mergeCell ref="AU71:AY71"/>
    <mergeCell ref="B71:D71"/>
    <mergeCell ref="E71:G71"/>
    <mergeCell ref="H71:I71"/>
    <mergeCell ref="J71:P71"/>
    <mergeCell ref="Q71:U71"/>
    <mergeCell ref="B78:K78"/>
    <mergeCell ref="L78:X78"/>
    <mergeCell ref="Y78:AI78"/>
    <mergeCell ref="AJ78:AP78"/>
    <mergeCell ref="AQ78:BF78"/>
    <mergeCell ref="AZ73:BJ73"/>
    <mergeCell ref="BK73:BQ73"/>
    <mergeCell ref="B76:K76"/>
    <mergeCell ref="L76:BF76"/>
    <mergeCell ref="B77:K77"/>
    <mergeCell ref="L77:BF77"/>
    <mergeCell ref="V73:AD73"/>
    <mergeCell ref="AE73:AG73"/>
    <mergeCell ref="AH73:AO73"/>
    <mergeCell ref="AP73:AT73"/>
    <mergeCell ref="AU73:AY73"/>
    <mergeCell ref="B73:D73"/>
    <mergeCell ref="E73:G73"/>
    <mergeCell ref="H73:I73"/>
    <mergeCell ref="J73:P73"/>
    <mergeCell ref="Q73:U73"/>
    <mergeCell ref="AQ82:BF82"/>
    <mergeCell ref="B85:L85"/>
    <mergeCell ref="M85:BB85"/>
    <mergeCell ref="B86:L86"/>
    <mergeCell ref="M86:AC86"/>
    <mergeCell ref="AD86:AK86"/>
    <mergeCell ref="AL86:BB86"/>
    <mergeCell ref="B79:K82"/>
    <mergeCell ref="L79:X79"/>
    <mergeCell ref="Y79:AI79"/>
    <mergeCell ref="AJ79:AP79"/>
    <mergeCell ref="AQ79:BF79"/>
    <mergeCell ref="L80:X80"/>
    <mergeCell ref="Y80:AI80"/>
    <mergeCell ref="AJ80:AP80"/>
    <mergeCell ref="AQ80:BF80"/>
    <mergeCell ref="L81:X81"/>
    <mergeCell ref="Y81:AI81"/>
    <mergeCell ref="AJ81:AP81"/>
    <mergeCell ref="AQ81:BF81"/>
    <mergeCell ref="L82:X82"/>
    <mergeCell ref="Y82:AI82"/>
    <mergeCell ref="AJ82:AP82"/>
    <mergeCell ref="M92:AC92"/>
    <mergeCell ref="AD92:AK92"/>
    <mergeCell ref="AL92:BB92"/>
    <mergeCell ref="M93:AC93"/>
    <mergeCell ref="AD93:AK93"/>
    <mergeCell ref="AL93:BB93"/>
    <mergeCell ref="B87:L94"/>
    <mergeCell ref="M87:AC87"/>
    <mergeCell ref="AD87:AK87"/>
    <mergeCell ref="AL87:BB87"/>
    <mergeCell ref="M88:AC88"/>
    <mergeCell ref="AD88:AK88"/>
    <mergeCell ref="AL88:BB88"/>
    <mergeCell ref="M89:AC89"/>
    <mergeCell ref="AD89:AK89"/>
    <mergeCell ref="AL89:BB89"/>
    <mergeCell ref="M90:AC90"/>
    <mergeCell ref="AD90:AK90"/>
    <mergeCell ref="AL90:BB90"/>
    <mergeCell ref="M91:AC91"/>
    <mergeCell ref="AD91:AK91"/>
    <mergeCell ref="AL91:BB91"/>
    <mergeCell ref="B113:BL113"/>
    <mergeCell ref="AM103:BC103"/>
    <mergeCell ref="B106:W106"/>
    <mergeCell ref="B107:W107"/>
    <mergeCell ref="C108:W108"/>
    <mergeCell ref="C109:W109"/>
    <mergeCell ref="B100:H103"/>
    <mergeCell ref="I100:R100"/>
    <mergeCell ref="S100:AE100"/>
    <mergeCell ref="AF100:AL100"/>
    <mergeCell ref="AM100:BC100"/>
    <mergeCell ref="I101:R101"/>
    <mergeCell ref="S101:AE101"/>
    <mergeCell ref="AF101:AL101"/>
    <mergeCell ref="AM101:BC101"/>
    <mergeCell ref="I102:R102"/>
    <mergeCell ref="S102:AE102"/>
    <mergeCell ref="AF102:AL102"/>
    <mergeCell ref="AM102:BC102"/>
    <mergeCell ref="I103:R103"/>
    <mergeCell ref="S103:AE103"/>
    <mergeCell ref="AF103:AL103"/>
    <mergeCell ref="B19:D19"/>
    <mergeCell ref="F19:M19"/>
    <mergeCell ref="N19:Q19"/>
    <mergeCell ref="R19:Y19"/>
    <mergeCell ref="Z19:AH19"/>
    <mergeCell ref="AI19:AN19"/>
    <mergeCell ref="AO19:BH19"/>
    <mergeCell ref="B111:BL111"/>
    <mergeCell ref="B112:BL112"/>
    <mergeCell ref="B99:H99"/>
    <mergeCell ref="I99:R99"/>
    <mergeCell ref="S99:AE99"/>
    <mergeCell ref="AF99:AL99"/>
    <mergeCell ref="AM99:BC99"/>
    <mergeCell ref="B98:H98"/>
    <mergeCell ref="I98:R98"/>
    <mergeCell ref="S98:AE98"/>
    <mergeCell ref="AF98:AL98"/>
    <mergeCell ref="AM98:BC98"/>
    <mergeCell ref="M94:AC94"/>
    <mergeCell ref="AD94:AK94"/>
    <mergeCell ref="AL94:BB94"/>
    <mergeCell ref="B97:H97"/>
    <mergeCell ref="I97:BC9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Abertay University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tabSelected="1" workbookViewId="0">
      <pane ySplit="2" topLeftCell="A3" activePane="bottomLeft" state="frozen"/>
      <selection pane="bottomLeft" activeCell="B43" sqref="B43:I43"/>
    </sheetView>
  </sheetViews>
  <sheetFormatPr defaultRowHeight="14.4" x14ac:dyDescent="0.3"/>
  <cols>
    <col min="1" max="1" width="8.21875" customWidth="1"/>
    <col min="2" max="2" width="24.5546875" customWidth="1"/>
    <col min="3" max="3" width="6.21875" customWidth="1"/>
    <col min="4" max="4" width="5.21875" customWidth="1"/>
    <col min="5" max="5" width="23.44140625" customWidth="1"/>
    <col min="6" max="6" width="29.21875" customWidth="1"/>
    <col min="7" max="7" width="37.77734375" customWidth="1"/>
    <col min="8" max="8" width="40.21875" customWidth="1"/>
    <col min="9" max="9" width="0.44140625" customWidth="1"/>
    <col min="10" max="10" width="0" hidden="1" customWidth="1"/>
    <col min="11" max="11" width="3.5546875" customWidth="1"/>
    <col min="12" max="12" width="12.44140625" customWidth="1"/>
    <col min="13" max="13" width="190.21875" customWidth="1"/>
  </cols>
  <sheetData>
    <row r="1" spans="2:12" ht="22.8" customHeight="1" x14ac:dyDescent="0.3">
      <c r="B1" s="19" t="s">
        <v>361</v>
      </c>
      <c r="C1" s="20"/>
      <c r="D1" s="20"/>
      <c r="E1" s="20"/>
      <c r="F1" s="20"/>
      <c r="G1" s="20"/>
      <c r="H1" s="20"/>
      <c r="I1" s="20"/>
      <c r="J1" s="20"/>
      <c r="K1" s="20"/>
      <c r="L1" s="20"/>
    </row>
    <row r="2" spans="2:12" ht="8.1" customHeight="1" x14ac:dyDescent="0.3"/>
    <row r="3" spans="2:12" ht="6.6" customHeight="1" x14ac:dyDescent="0.3"/>
    <row r="4" spans="2:12" ht="20.85" customHeight="1" x14ac:dyDescent="0.3">
      <c r="B4" s="31" t="s">
        <v>5</v>
      </c>
      <c r="C4" s="20"/>
    </row>
    <row r="5" spans="2:12" ht="10.199999999999999" customHeight="1" x14ac:dyDescent="0.3"/>
    <row r="6" spans="2:12" ht="17.100000000000001" customHeight="1" x14ac:dyDescent="0.3">
      <c r="B6" s="52" t="s">
        <v>229</v>
      </c>
      <c r="C6" s="22"/>
      <c r="D6" s="22"/>
      <c r="E6" s="22"/>
      <c r="F6" s="22"/>
      <c r="G6" s="22"/>
      <c r="H6" s="23"/>
    </row>
    <row r="7" spans="2:12" ht="17.100000000000001" customHeight="1" x14ac:dyDescent="0.3">
      <c r="B7" s="53" t="s">
        <v>230</v>
      </c>
      <c r="C7" s="22"/>
      <c r="D7" s="22"/>
      <c r="E7" s="22"/>
      <c r="F7" s="22"/>
      <c r="G7" s="22"/>
      <c r="H7" s="23"/>
    </row>
    <row r="8" spans="2:12" ht="182.1" customHeight="1" x14ac:dyDescent="0.3">
      <c r="B8" s="27" t="s">
        <v>231</v>
      </c>
      <c r="C8" s="22"/>
      <c r="D8" s="22"/>
      <c r="E8" s="22"/>
      <c r="F8" s="22"/>
      <c r="G8" s="22"/>
      <c r="H8" s="23"/>
    </row>
    <row r="9" spans="2:12" ht="13.35" customHeight="1" x14ac:dyDescent="0.3"/>
    <row r="10" spans="2:12" ht="18" customHeight="1" x14ac:dyDescent="0.3">
      <c r="B10" s="52" t="s">
        <v>232</v>
      </c>
      <c r="C10" s="22"/>
      <c r="D10" s="22"/>
      <c r="E10" s="22"/>
      <c r="F10" s="22"/>
      <c r="G10" s="22"/>
      <c r="H10" s="23"/>
    </row>
    <row r="11" spans="2:12" ht="30" customHeight="1" x14ac:dyDescent="0.3">
      <c r="B11" s="53" t="s">
        <v>233</v>
      </c>
      <c r="C11" s="22"/>
      <c r="D11" s="22"/>
      <c r="E11" s="22"/>
      <c r="F11" s="22"/>
      <c r="G11" s="22"/>
      <c r="H11" s="23"/>
    </row>
    <row r="12" spans="2:12" ht="178.5" customHeight="1" x14ac:dyDescent="0.3">
      <c r="B12" s="27" t="s">
        <v>234</v>
      </c>
      <c r="C12" s="22"/>
      <c r="D12" s="22"/>
      <c r="E12" s="22"/>
      <c r="F12" s="22"/>
      <c r="G12" s="22"/>
      <c r="H12" s="23"/>
    </row>
    <row r="13" spans="2:12" ht="15.3" customHeight="1" x14ac:dyDescent="0.3"/>
    <row r="14" spans="2:12" ht="17.100000000000001" customHeight="1" x14ac:dyDescent="0.3">
      <c r="B14" s="52" t="s">
        <v>235</v>
      </c>
      <c r="C14" s="22"/>
      <c r="D14" s="22"/>
      <c r="E14" s="22"/>
      <c r="F14" s="22"/>
      <c r="G14" s="22"/>
      <c r="H14" s="22"/>
      <c r="I14" s="23"/>
    </row>
    <row r="15" spans="2:12" ht="17.100000000000001" customHeight="1" x14ac:dyDescent="0.3">
      <c r="B15" s="53" t="s">
        <v>236</v>
      </c>
      <c r="C15" s="22"/>
      <c r="D15" s="22"/>
      <c r="E15" s="22"/>
      <c r="F15" s="22"/>
      <c r="G15" s="22"/>
      <c r="H15" s="22"/>
      <c r="I15" s="23"/>
    </row>
    <row r="16" spans="2:12" ht="247.35" customHeight="1" x14ac:dyDescent="0.3">
      <c r="B16" s="27" t="s">
        <v>366</v>
      </c>
      <c r="C16" s="22"/>
      <c r="D16" s="22"/>
      <c r="E16" s="22"/>
      <c r="F16" s="22"/>
      <c r="G16" s="22"/>
      <c r="H16" s="22"/>
      <c r="I16" s="23"/>
    </row>
    <row r="17" spans="2:9" ht="16.2" customHeight="1" x14ac:dyDescent="0.3"/>
    <row r="18" spans="2:9" ht="62.85" customHeight="1" x14ac:dyDescent="0.3">
      <c r="B18" s="52" t="s">
        <v>237</v>
      </c>
      <c r="C18" s="22"/>
      <c r="D18" s="22"/>
      <c r="E18" s="23"/>
      <c r="F18" s="52" t="s">
        <v>40</v>
      </c>
      <c r="G18" s="22"/>
      <c r="H18" s="22"/>
      <c r="I18" s="23"/>
    </row>
    <row r="19" spans="2:9" ht="164.25" customHeight="1" x14ac:dyDescent="0.3">
      <c r="B19" s="54" t="s">
        <v>238</v>
      </c>
      <c r="C19" s="22"/>
      <c r="D19" s="22"/>
      <c r="E19" s="23"/>
      <c r="F19" s="52" t="s">
        <v>40</v>
      </c>
      <c r="G19" s="22"/>
      <c r="H19" s="22"/>
      <c r="I19" s="23"/>
    </row>
    <row r="20" spans="2:9" x14ac:dyDescent="0.3">
      <c r="B20" s="12" t="s">
        <v>50</v>
      </c>
      <c r="C20" s="52" t="s">
        <v>239</v>
      </c>
      <c r="D20" s="23"/>
      <c r="E20" s="11" t="s">
        <v>240</v>
      </c>
      <c r="F20" s="11" t="s">
        <v>241</v>
      </c>
      <c r="G20" s="11" t="s">
        <v>242</v>
      </c>
      <c r="H20" s="52" t="s">
        <v>243</v>
      </c>
      <c r="I20" s="23"/>
    </row>
    <row r="21" spans="2:9" ht="55.2" x14ac:dyDescent="0.3">
      <c r="B21" s="6" t="s">
        <v>244</v>
      </c>
      <c r="C21" s="26" t="s">
        <v>245</v>
      </c>
      <c r="D21" s="23"/>
      <c r="E21" s="6" t="s">
        <v>246</v>
      </c>
      <c r="F21" s="6"/>
      <c r="G21" s="6"/>
      <c r="H21" s="26"/>
      <c r="I21" s="23"/>
    </row>
    <row r="22" spans="2:9" ht="55.2" x14ac:dyDescent="0.3">
      <c r="B22" s="6" t="s">
        <v>247</v>
      </c>
      <c r="C22" s="26" t="s">
        <v>248</v>
      </c>
      <c r="D22" s="23"/>
      <c r="E22" s="6" t="s">
        <v>246</v>
      </c>
      <c r="F22" s="6"/>
      <c r="G22" s="6"/>
      <c r="H22" s="26"/>
      <c r="I22" s="23"/>
    </row>
    <row r="23" spans="2:9" ht="55.2" x14ac:dyDescent="0.3">
      <c r="B23" s="6" t="s">
        <v>249</v>
      </c>
      <c r="C23" s="26" t="s">
        <v>250</v>
      </c>
      <c r="D23" s="23"/>
      <c r="E23" s="6" t="s">
        <v>246</v>
      </c>
      <c r="F23" s="6"/>
      <c r="G23" s="6"/>
      <c r="H23" s="26"/>
      <c r="I23" s="23"/>
    </row>
    <row r="24" spans="2:9" ht="55.2" x14ac:dyDescent="0.3">
      <c r="B24" s="6" t="s">
        <v>251</v>
      </c>
      <c r="C24" s="26" t="s">
        <v>252</v>
      </c>
      <c r="D24" s="23"/>
      <c r="E24" s="6" t="s">
        <v>253</v>
      </c>
      <c r="F24" s="6"/>
      <c r="G24" s="6"/>
      <c r="H24" s="26"/>
      <c r="I24" s="23"/>
    </row>
    <row r="25" spans="2:9" ht="69" x14ac:dyDescent="0.3">
      <c r="B25" s="6" t="s">
        <v>254</v>
      </c>
      <c r="C25" s="26" t="s">
        <v>255</v>
      </c>
      <c r="D25" s="23"/>
      <c r="E25" s="6" t="s">
        <v>253</v>
      </c>
      <c r="F25" s="6"/>
      <c r="G25" s="6"/>
      <c r="H25" s="26"/>
      <c r="I25" s="23"/>
    </row>
    <row r="26" spans="2:9" ht="82.8" x14ac:dyDescent="0.3">
      <c r="B26" s="6" t="s">
        <v>256</v>
      </c>
      <c r="C26" s="26" t="s">
        <v>257</v>
      </c>
      <c r="D26" s="23"/>
      <c r="E26" s="6" t="s">
        <v>253</v>
      </c>
      <c r="F26" s="6"/>
      <c r="G26" s="6"/>
      <c r="H26" s="26"/>
      <c r="I26" s="23"/>
    </row>
    <row r="27" spans="2:9" ht="55.2" x14ac:dyDescent="0.3">
      <c r="B27" s="6" t="s">
        <v>258</v>
      </c>
      <c r="C27" s="26" t="s">
        <v>259</v>
      </c>
      <c r="D27" s="23"/>
      <c r="E27" s="6" t="s">
        <v>260</v>
      </c>
      <c r="F27" s="6"/>
      <c r="G27" s="6"/>
      <c r="H27" s="26"/>
      <c r="I27" s="23"/>
    </row>
    <row r="28" spans="2:9" ht="69" x14ac:dyDescent="0.3">
      <c r="B28" s="6" t="s">
        <v>261</v>
      </c>
      <c r="C28" s="26" t="s">
        <v>262</v>
      </c>
      <c r="D28" s="23"/>
      <c r="E28" s="6" t="s">
        <v>260</v>
      </c>
      <c r="F28" s="6"/>
      <c r="G28" s="6"/>
      <c r="H28" s="26"/>
      <c r="I28" s="23"/>
    </row>
    <row r="29" spans="2:9" ht="110.4" x14ac:dyDescent="0.3">
      <c r="B29" s="6" t="s">
        <v>263</v>
      </c>
      <c r="C29" s="26" t="s">
        <v>264</v>
      </c>
      <c r="D29" s="23"/>
      <c r="E29" s="6" t="s">
        <v>260</v>
      </c>
      <c r="F29" s="6"/>
      <c r="G29" s="6"/>
      <c r="H29" s="26"/>
      <c r="I29" s="23"/>
    </row>
    <row r="30" spans="2:9" ht="0" hidden="1" customHeight="1" x14ac:dyDescent="0.3"/>
    <row r="31" spans="2:9" ht="17.850000000000001" customHeight="1" x14ac:dyDescent="0.3"/>
    <row r="32" spans="2:9" ht="17.100000000000001" customHeight="1" x14ac:dyDescent="0.3">
      <c r="B32" s="52" t="s">
        <v>265</v>
      </c>
      <c r="C32" s="22"/>
      <c r="D32" s="22"/>
      <c r="E32" s="22"/>
      <c r="F32" s="22"/>
      <c r="G32" s="22"/>
      <c r="H32" s="22"/>
      <c r="I32" s="23"/>
    </row>
    <row r="33" spans="2:9" ht="29.1" customHeight="1" x14ac:dyDescent="0.3">
      <c r="B33" s="53" t="s">
        <v>266</v>
      </c>
      <c r="C33" s="22"/>
      <c r="D33" s="22"/>
      <c r="E33" s="22"/>
      <c r="F33" s="22"/>
      <c r="G33" s="22"/>
      <c r="H33" s="22"/>
      <c r="I33" s="23"/>
    </row>
    <row r="34" spans="2:9" ht="349.35" customHeight="1" x14ac:dyDescent="0.3">
      <c r="B34" s="27" t="s">
        <v>267</v>
      </c>
      <c r="C34" s="22"/>
      <c r="D34" s="22"/>
      <c r="E34" s="22"/>
      <c r="F34" s="22"/>
      <c r="G34" s="22"/>
      <c r="H34" s="22"/>
      <c r="I34" s="23"/>
    </row>
    <row r="35" spans="2:9" ht="21.45" customHeight="1" x14ac:dyDescent="0.3"/>
    <row r="36" spans="2:9" ht="18" customHeight="1" x14ac:dyDescent="0.3">
      <c r="B36" s="52" t="s">
        <v>268</v>
      </c>
      <c r="C36" s="22"/>
      <c r="D36" s="22"/>
      <c r="E36" s="22"/>
      <c r="F36" s="22"/>
      <c r="G36" s="22"/>
      <c r="H36" s="22"/>
      <c r="I36" s="23"/>
    </row>
    <row r="37" spans="2:9" ht="18" customHeight="1" x14ac:dyDescent="0.3">
      <c r="B37" s="53" t="s">
        <v>269</v>
      </c>
      <c r="C37" s="22"/>
      <c r="D37" s="22"/>
      <c r="E37" s="22"/>
      <c r="F37" s="22"/>
      <c r="G37" s="22"/>
      <c r="H37" s="22"/>
      <c r="I37" s="23"/>
    </row>
    <row r="38" spans="2:9" ht="350.25" customHeight="1" x14ac:dyDescent="0.3">
      <c r="B38" s="27" t="s">
        <v>270</v>
      </c>
      <c r="C38" s="22"/>
      <c r="D38" s="22"/>
      <c r="E38" s="22"/>
      <c r="F38" s="22"/>
      <c r="G38" s="22"/>
      <c r="H38" s="22"/>
      <c r="I38" s="23"/>
    </row>
    <row r="39" spans="2:9" ht="0" hidden="1" customHeight="1" x14ac:dyDescent="0.3"/>
    <row r="40" spans="2:9" ht="19.8" customHeight="1" x14ac:dyDescent="0.3"/>
    <row r="41" spans="2:9" ht="17.100000000000001" customHeight="1" x14ac:dyDescent="0.3">
      <c r="B41" s="52" t="s">
        <v>271</v>
      </c>
      <c r="C41" s="22"/>
      <c r="D41" s="22"/>
      <c r="E41" s="22"/>
      <c r="F41" s="22"/>
      <c r="G41" s="22"/>
      <c r="H41" s="22"/>
      <c r="I41" s="23"/>
    </row>
    <row r="42" spans="2:9" ht="17.100000000000001" customHeight="1" x14ac:dyDescent="0.3">
      <c r="B42" s="53" t="s">
        <v>272</v>
      </c>
      <c r="C42" s="22"/>
      <c r="D42" s="22"/>
      <c r="E42" s="22"/>
      <c r="F42" s="22"/>
      <c r="G42" s="22"/>
      <c r="H42" s="22"/>
      <c r="I42" s="23"/>
    </row>
    <row r="43" spans="2:9" ht="305.10000000000002" customHeight="1" x14ac:dyDescent="0.3">
      <c r="B43" s="27" t="s">
        <v>273</v>
      </c>
      <c r="C43" s="22"/>
      <c r="D43" s="22"/>
      <c r="E43" s="22"/>
      <c r="F43" s="22"/>
      <c r="G43" s="22"/>
      <c r="H43" s="22"/>
      <c r="I43" s="23"/>
    </row>
    <row r="44" spans="2:9" ht="16.8" customHeight="1" x14ac:dyDescent="0.3"/>
    <row r="45" spans="2:9" ht="17.100000000000001" customHeight="1" x14ac:dyDescent="0.3">
      <c r="B45" s="52" t="s">
        <v>274</v>
      </c>
      <c r="C45" s="22"/>
      <c r="D45" s="22"/>
      <c r="E45" s="22"/>
      <c r="F45" s="22"/>
      <c r="G45" s="22"/>
      <c r="H45" s="22"/>
      <c r="I45" s="23"/>
    </row>
    <row r="46" spans="2:9" ht="17.100000000000001" customHeight="1" x14ac:dyDescent="0.3">
      <c r="B46" s="53" t="s">
        <v>275</v>
      </c>
      <c r="C46" s="22"/>
      <c r="D46" s="22"/>
      <c r="E46" s="22"/>
      <c r="F46" s="22"/>
      <c r="G46" s="22"/>
      <c r="H46" s="22"/>
      <c r="I46" s="23"/>
    </row>
    <row r="47" spans="2:9" ht="267.60000000000002" customHeight="1" x14ac:dyDescent="0.3">
      <c r="B47" s="27" t="s">
        <v>276</v>
      </c>
      <c r="C47" s="22"/>
      <c r="D47" s="22"/>
      <c r="E47" s="22"/>
      <c r="F47" s="22"/>
      <c r="G47" s="22"/>
      <c r="H47" s="22"/>
      <c r="I47" s="23"/>
    </row>
    <row r="48" spans="2:9" ht="11.55" customHeight="1" x14ac:dyDescent="0.3"/>
  </sheetData>
  <mergeCells count="47">
    <mergeCell ref="B1:L1"/>
    <mergeCell ref="B4:C4"/>
    <mergeCell ref="B6:H6"/>
    <mergeCell ref="B7:H7"/>
    <mergeCell ref="B8:H8"/>
    <mergeCell ref="B10:H10"/>
    <mergeCell ref="B11:H11"/>
    <mergeCell ref="B12:H12"/>
    <mergeCell ref="B14:I14"/>
    <mergeCell ref="B15:I15"/>
    <mergeCell ref="B16:I16"/>
    <mergeCell ref="B18:E18"/>
    <mergeCell ref="F18:I18"/>
    <mergeCell ref="B19:E19"/>
    <mergeCell ref="F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B32:I32"/>
    <mergeCell ref="B33:I33"/>
    <mergeCell ref="B34:I34"/>
    <mergeCell ref="B43:I43"/>
    <mergeCell ref="B45:I45"/>
    <mergeCell ref="B46:I46"/>
    <mergeCell ref="B47:I47"/>
    <mergeCell ref="B36:I36"/>
    <mergeCell ref="B37:I37"/>
    <mergeCell ref="B38:I38"/>
    <mergeCell ref="B41:I41"/>
    <mergeCell ref="B42:I42"/>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Abertay University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showGridLines="0" workbookViewId="0">
      <pane ySplit="2" topLeftCell="A3" activePane="bottomLeft" state="frozen"/>
      <selection pane="bottomLeft" activeCell="B2" sqref="B2"/>
    </sheetView>
  </sheetViews>
  <sheetFormatPr defaultRowHeight="14.4" x14ac:dyDescent="0.3"/>
  <cols>
    <col min="1" max="1" width="8.21875" customWidth="1"/>
    <col min="2" max="2" width="35.21875" customWidth="1"/>
    <col min="3" max="3" width="138.21875" customWidth="1"/>
    <col min="4" max="4" width="0" hidden="1" customWidth="1"/>
    <col min="5" max="5" width="0.21875" customWidth="1"/>
    <col min="6" max="6" width="0" hidden="1" customWidth="1"/>
    <col min="7" max="7" width="5.77734375" customWidth="1"/>
    <col min="8" max="8" width="4.21875" customWidth="1"/>
    <col min="9" max="9" width="190.21875" customWidth="1"/>
  </cols>
  <sheetData>
    <row r="1" spans="2:8" ht="22.8" customHeight="1" x14ac:dyDescent="0.3">
      <c r="B1" s="19" t="s">
        <v>361</v>
      </c>
      <c r="C1" s="20"/>
      <c r="D1" s="20"/>
      <c r="E1" s="20"/>
      <c r="F1" s="20"/>
      <c r="G1" s="20"/>
      <c r="H1" s="20"/>
    </row>
    <row r="2" spans="2:8" ht="8.1" customHeight="1" x14ac:dyDescent="0.3"/>
    <row r="3" spans="2:8" ht="8.25" customHeight="1" x14ac:dyDescent="0.3"/>
    <row r="4" spans="2:8" ht="17.399999999999999" x14ac:dyDescent="0.3">
      <c r="B4" s="4" t="s">
        <v>6</v>
      </c>
    </row>
    <row r="5" spans="2:8" ht="13.35" customHeight="1" x14ac:dyDescent="0.3"/>
    <row r="6" spans="2:8" ht="17.100000000000001" customHeight="1" x14ac:dyDescent="0.3">
      <c r="B6" s="56" t="s">
        <v>277</v>
      </c>
      <c r="C6" s="23"/>
    </row>
    <row r="7" spans="2:8" ht="17.100000000000001" customHeight="1" x14ac:dyDescent="0.3">
      <c r="B7" s="55" t="s">
        <v>278</v>
      </c>
      <c r="C7" s="23"/>
    </row>
    <row r="8" spans="2:8" ht="271.35000000000002" customHeight="1" x14ac:dyDescent="0.3">
      <c r="B8" s="27" t="s">
        <v>279</v>
      </c>
      <c r="C8" s="23"/>
    </row>
    <row r="9" spans="2:8" ht="14.55" customHeight="1" x14ac:dyDescent="0.3"/>
    <row r="10" spans="2:8" ht="18" customHeight="1" x14ac:dyDescent="0.3">
      <c r="B10" s="56" t="s">
        <v>280</v>
      </c>
      <c r="C10" s="22"/>
      <c r="D10" s="22"/>
      <c r="E10" s="23"/>
    </row>
    <row r="11" spans="2:8" ht="18" customHeight="1" x14ac:dyDescent="0.3">
      <c r="B11" s="55" t="s">
        <v>281</v>
      </c>
      <c r="C11" s="22"/>
      <c r="D11" s="22"/>
      <c r="E11" s="23"/>
    </row>
    <row r="12" spans="2:8" ht="297.75" customHeight="1" x14ac:dyDescent="0.3">
      <c r="B12" s="27" t="s">
        <v>282</v>
      </c>
      <c r="C12" s="22"/>
      <c r="D12" s="22"/>
      <c r="E12" s="23"/>
    </row>
    <row r="13" spans="2:8" ht="18.600000000000001" customHeight="1" x14ac:dyDescent="0.3"/>
    <row r="14" spans="2:8" ht="23.85" customHeight="1" x14ac:dyDescent="0.3">
      <c r="B14" s="56" t="s">
        <v>283</v>
      </c>
      <c r="C14" s="23"/>
    </row>
    <row r="15" spans="2:8" ht="24.6" customHeight="1" x14ac:dyDescent="0.3">
      <c r="B15" s="55" t="s">
        <v>284</v>
      </c>
      <c r="C15" s="23"/>
    </row>
    <row r="16" spans="2:8" ht="260.85000000000002" customHeight="1" x14ac:dyDescent="0.3">
      <c r="B16" s="27"/>
      <c r="C16" s="23"/>
    </row>
    <row r="17" ht="0" hidden="1" customHeight="1" x14ac:dyDescent="0.3"/>
    <row r="18" ht="12" customHeight="1" x14ac:dyDescent="0.3"/>
  </sheetData>
  <mergeCells count="10">
    <mergeCell ref="B1:H1"/>
    <mergeCell ref="B6:C6"/>
    <mergeCell ref="B7:C7"/>
    <mergeCell ref="B8:C8"/>
    <mergeCell ref="B10:E10"/>
    <mergeCell ref="B11:E11"/>
    <mergeCell ref="B12:E12"/>
    <mergeCell ref="B14:C14"/>
    <mergeCell ref="B15:C15"/>
    <mergeCell ref="B16:C16"/>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Abertay University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workbookViewId="0">
      <pane ySplit="2" topLeftCell="A16" activePane="bottomLeft" state="frozen"/>
      <selection pane="bottomLeft" activeCell="B11" sqref="B11:F11"/>
    </sheetView>
  </sheetViews>
  <sheetFormatPr defaultRowHeight="14.4" x14ac:dyDescent="0.3"/>
  <cols>
    <col min="1" max="1" width="8.21875" customWidth="1"/>
    <col min="2" max="2" width="27.5546875" customWidth="1"/>
    <col min="3" max="3" width="32.5546875" customWidth="1"/>
    <col min="4" max="4" width="22.77734375" customWidth="1"/>
    <col min="5" max="5" width="13.21875" customWidth="1"/>
    <col min="6" max="6" width="52.21875" customWidth="1"/>
    <col min="7" max="7" width="14.21875" customWidth="1"/>
    <col min="8" max="8" width="20.44140625" customWidth="1"/>
    <col min="9" max="9" width="190.21875" customWidth="1"/>
  </cols>
  <sheetData>
    <row r="1" spans="2:8" ht="22.8" customHeight="1" x14ac:dyDescent="0.3">
      <c r="B1" s="19" t="s">
        <v>361</v>
      </c>
      <c r="C1" s="20"/>
      <c r="D1" s="20"/>
      <c r="E1" s="20"/>
      <c r="F1" s="20"/>
      <c r="G1" s="20"/>
      <c r="H1" s="20"/>
    </row>
    <row r="2" spans="2:8" ht="8.1" customHeight="1" x14ac:dyDescent="0.3"/>
    <row r="3" spans="2:8" ht="5.0999999999999996" customHeight="1" x14ac:dyDescent="0.3"/>
    <row r="4" spans="2:8" ht="20.85" customHeight="1" x14ac:dyDescent="0.3">
      <c r="B4" s="31" t="s">
        <v>7</v>
      </c>
      <c r="C4" s="20"/>
      <c r="D4" s="20"/>
      <c r="E4" s="20"/>
    </row>
    <row r="5" spans="2:8" ht="18.75" customHeight="1" x14ac:dyDescent="0.3"/>
    <row r="6" spans="2:8" ht="18" customHeight="1" x14ac:dyDescent="0.3">
      <c r="B6" s="21" t="s">
        <v>285</v>
      </c>
      <c r="C6" s="22"/>
      <c r="D6" s="22"/>
      <c r="E6" s="22"/>
      <c r="F6" s="23"/>
    </row>
    <row r="7" spans="2:8" ht="18" customHeight="1" x14ac:dyDescent="0.3">
      <c r="B7" s="24" t="s">
        <v>286</v>
      </c>
      <c r="C7" s="22"/>
      <c r="D7" s="22"/>
      <c r="E7" s="22"/>
      <c r="F7" s="23"/>
    </row>
    <row r="8" spans="2:8" ht="48.75" customHeight="1" x14ac:dyDescent="0.3">
      <c r="B8" s="27" t="s">
        <v>287</v>
      </c>
      <c r="C8" s="22"/>
      <c r="D8" s="22"/>
      <c r="E8" s="22"/>
      <c r="F8" s="23"/>
    </row>
    <row r="9" spans="2:8" ht="0" hidden="1" customHeight="1" x14ac:dyDescent="0.3"/>
    <row r="10" spans="2:8" ht="18" customHeight="1" x14ac:dyDescent="0.3"/>
    <row r="11" spans="2:8" ht="18" customHeight="1" x14ac:dyDescent="0.3">
      <c r="B11" s="21" t="s">
        <v>288</v>
      </c>
      <c r="C11" s="22"/>
      <c r="D11" s="22"/>
      <c r="E11" s="22"/>
      <c r="F11" s="23"/>
    </row>
    <row r="12" spans="2:8" ht="18" customHeight="1" x14ac:dyDescent="0.3">
      <c r="B12" s="24" t="s">
        <v>289</v>
      </c>
      <c r="C12" s="22"/>
      <c r="D12" s="22"/>
      <c r="E12" s="22"/>
      <c r="F12" s="23"/>
    </row>
    <row r="13" spans="2:8" ht="58.5" customHeight="1" x14ac:dyDescent="0.3">
      <c r="B13" s="27" t="s">
        <v>290</v>
      </c>
      <c r="C13" s="22"/>
      <c r="D13" s="22"/>
      <c r="E13" s="22"/>
      <c r="F13" s="23"/>
    </row>
    <row r="14" spans="2:8" ht="17.25" customHeight="1" x14ac:dyDescent="0.3"/>
    <row r="15" spans="2:8" ht="18" customHeight="1" x14ac:dyDescent="0.3">
      <c r="B15" s="21" t="s">
        <v>291</v>
      </c>
      <c r="C15" s="22"/>
      <c r="D15" s="22"/>
      <c r="E15" s="22"/>
      <c r="F15" s="23"/>
    </row>
    <row r="16" spans="2:8" ht="18" customHeight="1" x14ac:dyDescent="0.3">
      <c r="B16" s="24" t="s">
        <v>292</v>
      </c>
      <c r="C16" s="22"/>
      <c r="D16" s="22"/>
      <c r="E16" s="22"/>
      <c r="F16" s="23"/>
    </row>
    <row r="17" spans="2:6" ht="51" customHeight="1" x14ac:dyDescent="0.3">
      <c r="B17" s="27" t="s">
        <v>270</v>
      </c>
      <c r="C17" s="22"/>
      <c r="D17" s="22"/>
      <c r="E17" s="22"/>
      <c r="F17" s="23"/>
    </row>
    <row r="18" spans="2:6" ht="0" hidden="1" customHeight="1" x14ac:dyDescent="0.3"/>
    <row r="19" spans="2:6" ht="18" customHeight="1" x14ac:dyDescent="0.3"/>
    <row r="20" spans="2:6" ht="18" customHeight="1" x14ac:dyDescent="0.3">
      <c r="B20" s="21" t="s">
        <v>293</v>
      </c>
      <c r="C20" s="22"/>
      <c r="D20" s="22"/>
      <c r="E20" s="22"/>
      <c r="F20" s="23"/>
    </row>
    <row r="21" spans="2:6" ht="18" customHeight="1" x14ac:dyDescent="0.3">
      <c r="B21" s="24" t="s">
        <v>294</v>
      </c>
      <c r="C21" s="22"/>
      <c r="D21" s="22"/>
      <c r="E21" s="22"/>
      <c r="F21" s="23"/>
    </row>
    <row r="22" spans="2:6" ht="45" customHeight="1" x14ac:dyDescent="0.3">
      <c r="B22" s="27" t="s">
        <v>295</v>
      </c>
      <c r="C22" s="22"/>
      <c r="D22" s="22"/>
      <c r="E22" s="22"/>
      <c r="F22" s="23"/>
    </row>
    <row r="23" spans="2:6" ht="18.75" customHeight="1" x14ac:dyDescent="0.3"/>
    <row r="24" spans="2:6" ht="17.100000000000001" customHeight="1" x14ac:dyDescent="0.3">
      <c r="B24" s="21" t="s">
        <v>296</v>
      </c>
      <c r="C24" s="22"/>
      <c r="D24" s="23"/>
    </row>
    <row r="25" spans="2:6" ht="30" customHeight="1" x14ac:dyDescent="0.3">
      <c r="B25" s="24" t="s">
        <v>297</v>
      </c>
      <c r="C25" s="22"/>
      <c r="D25" s="23"/>
    </row>
    <row r="26" spans="2:6" x14ac:dyDescent="0.3">
      <c r="B26" s="5" t="s">
        <v>298</v>
      </c>
      <c r="C26" s="5" t="s">
        <v>299</v>
      </c>
      <c r="D26" s="5" t="s">
        <v>300</v>
      </c>
    </row>
    <row r="27" spans="2:6" x14ac:dyDescent="0.3">
      <c r="B27" s="15"/>
      <c r="C27" s="15"/>
      <c r="D27" s="15"/>
    </row>
    <row r="28" spans="2:6" ht="7.5" customHeight="1" x14ac:dyDescent="0.3"/>
    <row r="29" spans="2:6" ht="0" hidden="1" customHeight="1" x14ac:dyDescent="0.3"/>
  </sheetData>
  <mergeCells count="16">
    <mergeCell ref="B1:H1"/>
    <mergeCell ref="B4:E4"/>
    <mergeCell ref="B6:F6"/>
    <mergeCell ref="B7:F7"/>
    <mergeCell ref="B8:F8"/>
    <mergeCell ref="B11:F11"/>
    <mergeCell ref="B12:F12"/>
    <mergeCell ref="B13:F13"/>
    <mergeCell ref="B15:F15"/>
    <mergeCell ref="B16:F16"/>
    <mergeCell ref="B25:D25"/>
    <mergeCell ref="B17:F17"/>
    <mergeCell ref="B20:F20"/>
    <mergeCell ref="B21:F21"/>
    <mergeCell ref="B22:F22"/>
    <mergeCell ref="B24:D24"/>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Abertay University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39"/>
  <sheetViews>
    <sheetView showGridLines="0" workbookViewId="0">
      <pane ySplit="2" topLeftCell="A55" activePane="bottomLeft" state="frozen"/>
      <selection pane="bottomLeft" activeCell="B1" sqref="B1:BJ1"/>
    </sheetView>
  </sheetViews>
  <sheetFormatPr defaultRowHeight="14.4" x14ac:dyDescent="0.3"/>
  <cols>
    <col min="1" max="1" width="8.21875" customWidth="1"/>
    <col min="2" max="2" width="11.21875" customWidth="1"/>
    <col min="3" max="3" width="6.21875" customWidth="1"/>
    <col min="4" max="4" width="3.5546875" customWidth="1"/>
    <col min="5" max="5" width="7.21875" customWidth="1"/>
    <col min="6" max="6" width="0.44140625" customWidth="1"/>
    <col min="7" max="7" width="4.77734375" customWidth="1"/>
    <col min="8" max="8" width="3" customWidth="1"/>
    <col min="9" max="9" width="0.44140625" customWidth="1"/>
    <col min="10" max="10" width="5.77734375" customWidth="1"/>
    <col min="11" max="11" width="2" customWidth="1"/>
    <col min="12" max="12" width="0.5546875" customWidth="1"/>
    <col min="13" max="13" width="6.77734375" customWidth="1"/>
    <col min="14" max="14" width="0.5546875" customWidth="1"/>
    <col min="15" max="15" width="0.44140625" customWidth="1"/>
    <col min="16" max="16" width="7.77734375" customWidth="1"/>
    <col min="17" max="17" width="0.5546875" customWidth="1"/>
    <col min="18" max="18" width="2.21875" customWidth="1"/>
    <col min="19" max="19" width="0.77734375" customWidth="1"/>
    <col min="20" max="20" width="1.77734375" customWidth="1"/>
    <col min="21" max="21" width="0.21875" customWidth="1"/>
    <col min="22" max="22" width="2.5546875" customWidth="1"/>
    <col min="23" max="23" width="0.44140625" customWidth="1"/>
    <col min="24" max="24" width="6" customWidth="1"/>
    <col min="25" max="25" width="1.77734375" customWidth="1"/>
    <col min="26" max="26" width="0.44140625" customWidth="1"/>
    <col min="27" max="27" width="2.5546875" customWidth="1"/>
    <col min="28" max="28" width="5.21875" customWidth="1"/>
    <col min="29" max="29" width="0.21875" customWidth="1"/>
    <col min="30" max="30" width="5.77734375" customWidth="1"/>
    <col min="31" max="31" width="2.21875" customWidth="1"/>
    <col min="32" max="33" width="0.21875" customWidth="1"/>
    <col min="34" max="34" width="7.77734375" customWidth="1"/>
    <col min="35" max="35" width="0.44140625" customWidth="1"/>
    <col min="36" max="36" width="4.77734375" customWidth="1"/>
    <col min="37" max="37" width="0.44140625" customWidth="1"/>
    <col min="38" max="38" width="2.44140625" customWidth="1"/>
    <col min="39" max="39" width="0.77734375" customWidth="1"/>
    <col min="40" max="40" width="3.44140625" customWidth="1"/>
    <col min="41" max="41" width="4.21875" customWidth="1"/>
    <col min="42" max="42" width="0.44140625" customWidth="1"/>
    <col min="43" max="43" width="2.21875" customWidth="1"/>
    <col min="44" max="44" width="3.44140625" customWidth="1"/>
    <col min="45" max="45" width="0.77734375" customWidth="1"/>
    <col min="46" max="46" width="1.44140625" customWidth="1"/>
    <col min="47" max="48" width="4.21875" customWidth="1"/>
    <col min="49" max="49" width="0" hidden="1" customWidth="1"/>
    <col min="50" max="50" width="0.21875" customWidth="1"/>
    <col min="51" max="51" width="4.44140625" customWidth="1"/>
    <col min="52" max="52" width="1.77734375" customWidth="1"/>
    <col min="53" max="53" width="6.21875" customWidth="1"/>
    <col min="54" max="54" width="4.44140625" customWidth="1"/>
    <col min="55" max="55" width="10.21875" customWidth="1"/>
    <col min="56" max="56" width="1.21875" customWidth="1"/>
    <col min="57" max="57" width="1.77734375" customWidth="1"/>
    <col min="58" max="58" width="4.77734375" customWidth="1"/>
    <col min="59" max="59" width="5.21875" customWidth="1"/>
    <col min="60" max="60" width="4" customWidth="1"/>
    <col min="61" max="61" width="0" hidden="1" customWidth="1"/>
    <col min="62" max="62" width="4.77734375" customWidth="1"/>
    <col min="63" max="63" width="1.77734375" customWidth="1"/>
    <col min="64" max="64" width="8.77734375" customWidth="1"/>
    <col min="65" max="65" width="8" customWidth="1"/>
    <col min="66" max="66" width="10.44140625" customWidth="1"/>
    <col min="67" max="67" width="10.77734375" customWidth="1"/>
    <col min="68" max="68" width="0" hidden="1" customWidth="1"/>
    <col min="69" max="69" width="3.5546875" customWidth="1"/>
    <col min="70" max="70" width="0" hidden="1" customWidth="1"/>
    <col min="71" max="71" width="19.77734375" customWidth="1"/>
    <col min="72" max="72" width="0" hidden="1" customWidth="1"/>
    <col min="73" max="73" width="66.44140625" customWidth="1"/>
    <col min="74" max="74" width="60.5546875" customWidth="1"/>
  </cols>
  <sheetData>
    <row r="1" spans="2:62" ht="22.8" customHeight="1" x14ac:dyDescent="0.3">
      <c r="B1" s="19" t="s">
        <v>361</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row>
    <row r="2" spans="2:62" ht="8.1" customHeight="1" x14ac:dyDescent="0.3"/>
    <row r="3" spans="2:62" ht="6" customHeight="1" x14ac:dyDescent="0.3"/>
    <row r="4" spans="2:62" ht="20.85" customHeight="1" x14ac:dyDescent="0.3">
      <c r="B4" s="31" t="s">
        <v>9</v>
      </c>
      <c r="C4" s="20"/>
      <c r="D4" s="20"/>
      <c r="E4" s="20"/>
      <c r="F4" s="20"/>
      <c r="G4" s="20"/>
      <c r="H4" s="20"/>
      <c r="I4" s="20"/>
      <c r="J4" s="20"/>
      <c r="K4" s="20"/>
      <c r="L4" s="20"/>
      <c r="M4" s="20"/>
      <c r="N4" s="20"/>
      <c r="O4" s="20"/>
      <c r="P4" s="20"/>
      <c r="Q4" s="20"/>
      <c r="R4" s="20"/>
    </row>
    <row r="5" spans="2:62" ht="19.350000000000001" customHeight="1" x14ac:dyDescent="0.3"/>
    <row r="6" spans="2:62" ht="18" customHeight="1" x14ac:dyDescent="0.3">
      <c r="B6" s="57" t="s">
        <v>301</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3"/>
    </row>
    <row r="7" spans="2:62" ht="60.75" customHeight="1" x14ac:dyDescent="0.3">
      <c r="B7" s="58" t="s">
        <v>302</v>
      </c>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3"/>
    </row>
    <row r="8" spans="2:62" ht="18" customHeight="1" x14ac:dyDescent="0.3">
      <c r="B8" s="57" t="s">
        <v>303</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3"/>
    </row>
    <row r="9" spans="2:62" ht="18" customHeight="1" x14ac:dyDescent="0.3">
      <c r="B9" s="26" t="s">
        <v>40</v>
      </c>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3"/>
    </row>
    <row r="10" spans="2:62" ht="16.350000000000001" customHeight="1" x14ac:dyDescent="0.3"/>
    <row r="11" spans="2:62" ht="17.100000000000001" customHeight="1" x14ac:dyDescent="0.3">
      <c r="B11" s="57" t="s">
        <v>304</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3"/>
    </row>
    <row r="12" spans="2:62" ht="17.100000000000001" customHeight="1" x14ac:dyDescent="0.3">
      <c r="B12" s="57" t="s">
        <v>305</v>
      </c>
      <c r="C12" s="22"/>
      <c r="D12" s="22"/>
      <c r="E12" s="23"/>
      <c r="F12" s="57" t="s">
        <v>306</v>
      </c>
      <c r="G12" s="22"/>
      <c r="H12" s="23"/>
      <c r="I12" s="57" t="s">
        <v>307</v>
      </c>
      <c r="J12" s="22"/>
      <c r="K12" s="23"/>
      <c r="L12" s="57" t="s">
        <v>308</v>
      </c>
      <c r="M12" s="22"/>
      <c r="N12" s="23"/>
      <c r="O12" s="57" t="s">
        <v>309</v>
      </c>
      <c r="P12" s="23"/>
      <c r="Q12" s="57" t="s">
        <v>310</v>
      </c>
      <c r="R12" s="22"/>
      <c r="S12" s="22"/>
      <c r="T12" s="22"/>
      <c r="U12" s="22"/>
      <c r="V12" s="23"/>
      <c r="W12" s="57" t="s">
        <v>311</v>
      </c>
      <c r="X12" s="22"/>
      <c r="Y12" s="23"/>
      <c r="Z12" s="57" t="s">
        <v>312</v>
      </c>
      <c r="AA12" s="22"/>
      <c r="AB12" s="23"/>
      <c r="AC12" s="57" t="s">
        <v>313</v>
      </c>
      <c r="AD12" s="22"/>
      <c r="AE12" s="23"/>
      <c r="AF12" s="57" t="s">
        <v>314</v>
      </c>
      <c r="AG12" s="22"/>
      <c r="AH12" s="23"/>
      <c r="AI12" s="57" t="s">
        <v>315</v>
      </c>
      <c r="AJ12" s="22"/>
      <c r="AK12" s="22"/>
      <c r="AL12" s="23"/>
      <c r="AM12" s="57" t="s">
        <v>316</v>
      </c>
      <c r="AN12" s="22"/>
      <c r="AO12" s="23"/>
      <c r="AP12" s="57" t="s">
        <v>97</v>
      </c>
      <c r="AQ12" s="22"/>
      <c r="AR12" s="22"/>
      <c r="AS12" s="22"/>
      <c r="AT12" s="23"/>
      <c r="AU12" s="57" t="s">
        <v>22</v>
      </c>
      <c r="AV12" s="22"/>
      <c r="AW12" s="22"/>
      <c r="AX12" s="22"/>
      <c r="AY12" s="22"/>
      <c r="AZ12" s="22"/>
      <c r="BA12" s="22"/>
      <c r="BB12" s="22"/>
      <c r="BC12" s="22"/>
      <c r="BD12" s="22"/>
      <c r="BE12" s="23"/>
    </row>
    <row r="13" spans="2:62" ht="17.100000000000001" customHeight="1" x14ac:dyDescent="0.3">
      <c r="B13" s="26" t="s">
        <v>40</v>
      </c>
      <c r="C13" s="22"/>
      <c r="D13" s="22"/>
      <c r="E13" s="23"/>
      <c r="F13" s="26" t="s">
        <v>40</v>
      </c>
      <c r="G13" s="22"/>
      <c r="H13" s="23"/>
      <c r="I13" s="26" t="s">
        <v>40</v>
      </c>
      <c r="J13" s="22"/>
      <c r="K13" s="23"/>
      <c r="L13" s="26" t="s">
        <v>40</v>
      </c>
      <c r="M13" s="22"/>
      <c r="N13" s="23"/>
      <c r="O13" s="26" t="s">
        <v>40</v>
      </c>
      <c r="P13" s="23"/>
      <c r="Q13" s="26" t="s">
        <v>40</v>
      </c>
      <c r="R13" s="22"/>
      <c r="S13" s="22"/>
      <c r="T13" s="22"/>
      <c r="U13" s="22"/>
      <c r="V13" s="23"/>
      <c r="W13" s="26" t="s">
        <v>40</v>
      </c>
      <c r="X13" s="22"/>
      <c r="Y13" s="23"/>
      <c r="Z13" s="26" t="s">
        <v>40</v>
      </c>
      <c r="AA13" s="22"/>
      <c r="AB13" s="23"/>
      <c r="AC13" s="26" t="s">
        <v>40</v>
      </c>
      <c r="AD13" s="22"/>
      <c r="AE13" s="23"/>
      <c r="AF13" s="26" t="s">
        <v>40</v>
      </c>
      <c r="AG13" s="22"/>
      <c r="AH13" s="23"/>
      <c r="AI13" s="26" t="s">
        <v>40</v>
      </c>
      <c r="AJ13" s="22"/>
      <c r="AK13" s="22"/>
      <c r="AL13" s="23"/>
      <c r="AM13" s="26" t="s">
        <v>40</v>
      </c>
      <c r="AN13" s="22"/>
      <c r="AO13" s="23"/>
      <c r="AP13" s="26" t="s">
        <v>40</v>
      </c>
      <c r="AQ13" s="22"/>
      <c r="AR13" s="22"/>
      <c r="AS13" s="22"/>
      <c r="AT13" s="23"/>
      <c r="AU13" s="26"/>
      <c r="AV13" s="22"/>
      <c r="AW13" s="22"/>
      <c r="AX13" s="22"/>
      <c r="AY13" s="22"/>
      <c r="AZ13" s="22"/>
      <c r="BA13" s="22"/>
      <c r="BB13" s="22"/>
      <c r="BC13" s="22"/>
      <c r="BD13" s="22"/>
      <c r="BE13" s="23"/>
    </row>
    <row r="14" spans="2:62" ht="10.35" customHeight="1" x14ac:dyDescent="0.3"/>
    <row r="15" spans="2:62" ht="18" customHeight="1" x14ac:dyDescent="0.3">
      <c r="B15" s="57" t="s">
        <v>317</v>
      </c>
      <c r="C15" s="22"/>
      <c r="D15" s="22"/>
      <c r="E15" s="22"/>
      <c r="F15" s="22"/>
      <c r="G15" s="22"/>
      <c r="H15" s="22"/>
      <c r="I15" s="23"/>
      <c r="J15" s="57" t="s">
        <v>40</v>
      </c>
      <c r="K15" s="22"/>
      <c r="L15" s="23"/>
      <c r="M15" s="57" t="s">
        <v>40</v>
      </c>
      <c r="N15" s="22"/>
      <c r="O15" s="23"/>
      <c r="P15" s="57" t="s">
        <v>40</v>
      </c>
      <c r="Q15" s="23"/>
      <c r="R15" s="57" t="s">
        <v>40</v>
      </c>
      <c r="S15" s="22"/>
      <c r="T15" s="22"/>
      <c r="U15" s="22"/>
      <c r="V15" s="22"/>
      <c r="W15" s="23"/>
      <c r="X15" s="57" t="s">
        <v>40</v>
      </c>
      <c r="Y15" s="22"/>
      <c r="Z15" s="23"/>
      <c r="AA15" s="57" t="s">
        <v>40</v>
      </c>
      <c r="AB15" s="22"/>
      <c r="AC15" s="23"/>
      <c r="AD15" s="57" t="s">
        <v>40</v>
      </c>
      <c r="AE15" s="22"/>
      <c r="AF15" s="22"/>
      <c r="AG15" s="23"/>
      <c r="AH15" s="57" t="s">
        <v>40</v>
      </c>
      <c r="AI15" s="23"/>
      <c r="AJ15" s="57" t="s">
        <v>40</v>
      </c>
      <c r="AK15" s="22"/>
      <c r="AL15" s="22"/>
      <c r="AM15" s="23"/>
      <c r="AN15" s="57" t="s">
        <v>40</v>
      </c>
      <c r="AO15" s="22"/>
      <c r="AP15" s="23"/>
      <c r="AQ15" s="57" t="s">
        <v>40</v>
      </c>
      <c r="AR15" s="22"/>
      <c r="AS15" s="22"/>
      <c r="AT15" s="23"/>
      <c r="AU15" s="57" t="s">
        <v>40</v>
      </c>
      <c r="AV15" s="22"/>
      <c r="AW15" s="22"/>
      <c r="AX15" s="22"/>
      <c r="AY15" s="22"/>
      <c r="AZ15" s="22"/>
      <c r="BA15" s="22"/>
      <c r="BB15" s="22"/>
      <c r="BC15" s="22"/>
      <c r="BD15" s="22"/>
      <c r="BE15" s="23"/>
    </row>
    <row r="16" spans="2:62" ht="18" customHeight="1" x14ac:dyDescent="0.3">
      <c r="B16" s="57" t="s">
        <v>305</v>
      </c>
      <c r="C16" s="22"/>
      <c r="D16" s="22"/>
      <c r="E16" s="22"/>
      <c r="F16" s="23"/>
      <c r="G16" s="57" t="s">
        <v>306</v>
      </c>
      <c r="H16" s="22"/>
      <c r="I16" s="23"/>
      <c r="J16" s="57" t="s">
        <v>307</v>
      </c>
      <c r="K16" s="22"/>
      <c r="L16" s="23"/>
      <c r="M16" s="57" t="s">
        <v>308</v>
      </c>
      <c r="N16" s="22"/>
      <c r="O16" s="23"/>
      <c r="P16" s="57" t="s">
        <v>309</v>
      </c>
      <c r="Q16" s="23"/>
      <c r="R16" s="57" t="s">
        <v>310</v>
      </c>
      <c r="S16" s="22"/>
      <c r="T16" s="22"/>
      <c r="U16" s="22"/>
      <c r="V16" s="22"/>
      <c r="W16" s="23"/>
      <c r="X16" s="57" t="s">
        <v>311</v>
      </c>
      <c r="Y16" s="22"/>
      <c r="Z16" s="23"/>
      <c r="AA16" s="57" t="s">
        <v>312</v>
      </c>
      <c r="AB16" s="22"/>
      <c r="AC16" s="23"/>
      <c r="AD16" s="57" t="s">
        <v>313</v>
      </c>
      <c r="AE16" s="22"/>
      <c r="AF16" s="22"/>
      <c r="AG16" s="23"/>
      <c r="AH16" s="57" t="s">
        <v>314</v>
      </c>
      <c r="AI16" s="23"/>
      <c r="AJ16" s="57" t="s">
        <v>315</v>
      </c>
      <c r="AK16" s="22"/>
      <c r="AL16" s="22"/>
      <c r="AM16" s="23"/>
      <c r="AN16" s="57" t="s">
        <v>316</v>
      </c>
      <c r="AO16" s="22"/>
      <c r="AP16" s="23"/>
      <c r="AQ16" s="57" t="s">
        <v>97</v>
      </c>
      <c r="AR16" s="22"/>
      <c r="AS16" s="22"/>
      <c r="AT16" s="23"/>
      <c r="AU16" s="57" t="s">
        <v>22</v>
      </c>
      <c r="AV16" s="22"/>
      <c r="AW16" s="22"/>
      <c r="AX16" s="22"/>
      <c r="AY16" s="22"/>
      <c r="AZ16" s="22"/>
      <c r="BA16" s="22"/>
      <c r="BB16" s="22"/>
      <c r="BC16" s="22"/>
      <c r="BD16" s="22"/>
      <c r="BE16" s="23"/>
    </row>
    <row r="17" spans="2:69" ht="18" customHeight="1" x14ac:dyDescent="0.3">
      <c r="B17" s="26" t="s">
        <v>40</v>
      </c>
      <c r="C17" s="22"/>
      <c r="D17" s="22"/>
      <c r="E17" s="22"/>
      <c r="F17" s="23"/>
      <c r="G17" s="26" t="s">
        <v>40</v>
      </c>
      <c r="H17" s="22"/>
      <c r="I17" s="23"/>
      <c r="J17" s="26" t="s">
        <v>40</v>
      </c>
      <c r="K17" s="22"/>
      <c r="L17" s="23"/>
      <c r="M17" s="26" t="s">
        <v>40</v>
      </c>
      <c r="N17" s="22"/>
      <c r="O17" s="23"/>
      <c r="P17" s="26" t="s">
        <v>40</v>
      </c>
      <c r="Q17" s="23"/>
      <c r="R17" s="26" t="s">
        <v>40</v>
      </c>
      <c r="S17" s="22"/>
      <c r="T17" s="22"/>
      <c r="U17" s="22"/>
      <c r="V17" s="22"/>
      <c r="W17" s="23"/>
      <c r="X17" s="26" t="s">
        <v>40</v>
      </c>
      <c r="Y17" s="22"/>
      <c r="Z17" s="23"/>
      <c r="AA17" s="26" t="s">
        <v>40</v>
      </c>
      <c r="AB17" s="22"/>
      <c r="AC17" s="23"/>
      <c r="AD17" s="26" t="s">
        <v>40</v>
      </c>
      <c r="AE17" s="22"/>
      <c r="AF17" s="22"/>
      <c r="AG17" s="23"/>
      <c r="AH17" s="26" t="s">
        <v>40</v>
      </c>
      <c r="AI17" s="23"/>
      <c r="AJ17" s="26" t="s">
        <v>40</v>
      </c>
      <c r="AK17" s="22"/>
      <c r="AL17" s="22"/>
      <c r="AM17" s="23"/>
      <c r="AN17" s="26" t="s">
        <v>40</v>
      </c>
      <c r="AO17" s="22"/>
      <c r="AP17" s="23"/>
      <c r="AQ17" s="26" t="s">
        <v>40</v>
      </c>
      <c r="AR17" s="22"/>
      <c r="AS17" s="22"/>
      <c r="AT17" s="23"/>
      <c r="AU17" s="26" t="s">
        <v>40</v>
      </c>
      <c r="AV17" s="22"/>
      <c r="AW17" s="22"/>
      <c r="AX17" s="22"/>
      <c r="AY17" s="22"/>
      <c r="AZ17" s="22"/>
      <c r="BA17" s="22"/>
      <c r="BB17" s="22"/>
      <c r="BC17" s="22"/>
      <c r="BD17" s="22"/>
      <c r="BE17" s="23"/>
    </row>
    <row r="18" spans="2:69" ht="9.3000000000000007" customHeight="1" x14ac:dyDescent="0.3"/>
    <row r="19" spans="2:69" ht="2.25" customHeight="1" x14ac:dyDescent="0.3">
      <c r="B19" s="57" t="s">
        <v>318</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3"/>
    </row>
    <row r="20" spans="2:69" ht="2.25" customHeight="1" x14ac:dyDescent="0.3">
      <c r="B20" s="57" t="s">
        <v>319</v>
      </c>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3"/>
    </row>
    <row r="21" spans="2:69" x14ac:dyDescent="0.3">
      <c r="B21" s="13" t="s">
        <v>305</v>
      </c>
      <c r="C21" s="57" t="s">
        <v>320</v>
      </c>
      <c r="D21" s="22"/>
      <c r="E21" s="22"/>
      <c r="F21" s="22"/>
      <c r="G21" s="22"/>
      <c r="H21" s="22"/>
      <c r="I21" s="22"/>
      <c r="J21" s="22"/>
      <c r="K21" s="22"/>
      <c r="L21" s="22"/>
      <c r="M21" s="22"/>
      <c r="N21" s="22"/>
      <c r="O21" s="22"/>
      <c r="P21" s="22"/>
      <c r="Q21" s="22"/>
      <c r="R21" s="22"/>
      <c r="S21" s="22"/>
      <c r="T21" s="22"/>
      <c r="U21" s="23"/>
      <c r="V21" s="57" t="s">
        <v>321</v>
      </c>
      <c r="W21" s="22"/>
      <c r="X21" s="22"/>
      <c r="Y21" s="22"/>
      <c r="Z21" s="22"/>
      <c r="AA21" s="22"/>
      <c r="AB21" s="22"/>
      <c r="AC21" s="22"/>
      <c r="AD21" s="22"/>
      <c r="AE21" s="22"/>
      <c r="AF21" s="23"/>
      <c r="AG21" s="57" t="s">
        <v>322</v>
      </c>
      <c r="AH21" s="22"/>
      <c r="AI21" s="22"/>
      <c r="AJ21" s="22"/>
      <c r="AK21" s="23"/>
      <c r="AL21" s="57" t="s">
        <v>323</v>
      </c>
      <c r="AM21" s="22"/>
      <c r="AN21" s="22"/>
      <c r="AO21" s="22"/>
      <c r="AP21" s="22"/>
      <c r="AQ21" s="23"/>
      <c r="AR21" s="57" t="s">
        <v>324</v>
      </c>
      <c r="AS21" s="22"/>
      <c r="AT21" s="22"/>
      <c r="AU21" s="23"/>
      <c r="AV21" s="57" t="s">
        <v>325</v>
      </c>
      <c r="AW21" s="22"/>
      <c r="AX21" s="22"/>
      <c r="AY21" s="23"/>
      <c r="AZ21" s="57" t="s">
        <v>326</v>
      </c>
      <c r="BA21" s="22"/>
      <c r="BB21" s="23"/>
      <c r="BC21" s="57" t="s">
        <v>327</v>
      </c>
      <c r="BD21" s="23"/>
      <c r="BE21" s="57" t="s">
        <v>22</v>
      </c>
      <c r="BF21" s="22"/>
      <c r="BG21" s="22"/>
      <c r="BH21" s="22"/>
      <c r="BI21" s="22"/>
      <c r="BJ21" s="22"/>
      <c r="BK21" s="22"/>
      <c r="BL21" s="22"/>
      <c r="BM21" s="22"/>
      <c r="BN21" s="22"/>
      <c r="BO21" s="22"/>
      <c r="BP21" s="22"/>
      <c r="BQ21" s="23"/>
    </row>
    <row r="22" spans="2:69" x14ac:dyDescent="0.3">
      <c r="B22" s="6" t="s">
        <v>40</v>
      </c>
      <c r="C22" s="26"/>
      <c r="D22" s="22"/>
      <c r="E22" s="22"/>
      <c r="F22" s="22"/>
      <c r="G22" s="22"/>
      <c r="H22" s="22"/>
      <c r="I22" s="22"/>
      <c r="J22" s="22"/>
      <c r="K22" s="22"/>
      <c r="L22" s="22"/>
      <c r="M22" s="22"/>
      <c r="N22" s="22"/>
      <c r="O22" s="22"/>
      <c r="P22" s="22"/>
      <c r="Q22" s="22"/>
      <c r="R22" s="22"/>
      <c r="S22" s="22"/>
      <c r="T22" s="22"/>
      <c r="U22" s="23"/>
      <c r="V22" s="26" t="s">
        <v>40</v>
      </c>
      <c r="W22" s="22"/>
      <c r="X22" s="22"/>
      <c r="Y22" s="22"/>
      <c r="Z22" s="22"/>
      <c r="AA22" s="22"/>
      <c r="AB22" s="22"/>
      <c r="AC22" s="22"/>
      <c r="AD22" s="22"/>
      <c r="AE22" s="22"/>
      <c r="AF22" s="23"/>
      <c r="AG22" s="26" t="s">
        <v>40</v>
      </c>
      <c r="AH22" s="22"/>
      <c r="AI22" s="22"/>
      <c r="AJ22" s="22"/>
      <c r="AK22" s="23"/>
      <c r="AL22" s="26" t="s">
        <v>40</v>
      </c>
      <c r="AM22" s="22"/>
      <c r="AN22" s="22"/>
      <c r="AO22" s="22"/>
      <c r="AP22" s="22"/>
      <c r="AQ22" s="23"/>
      <c r="AR22" s="26" t="s">
        <v>40</v>
      </c>
      <c r="AS22" s="22"/>
      <c r="AT22" s="22"/>
      <c r="AU22" s="23"/>
      <c r="AV22" s="26" t="s">
        <v>40</v>
      </c>
      <c r="AW22" s="22"/>
      <c r="AX22" s="22"/>
      <c r="AY22" s="23"/>
      <c r="AZ22" s="26" t="s">
        <v>40</v>
      </c>
      <c r="BA22" s="22"/>
      <c r="BB22" s="23"/>
      <c r="BC22" s="26" t="s">
        <v>40</v>
      </c>
      <c r="BD22" s="23"/>
      <c r="BE22" s="26"/>
      <c r="BF22" s="22"/>
      <c r="BG22" s="22"/>
      <c r="BH22" s="22"/>
      <c r="BI22" s="22"/>
      <c r="BJ22" s="22"/>
      <c r="BK22" s="22"/>
      <c r="BL22" s="22"/>
      <c r="BM22" s="22"/>
      <c r="BN22" s="22"/>
      <c r="BO22" s="22"/>
      <c r="BP22" s="22"/>
      <c r="BQ22" s="23"/>
    </row>
    <row r="23" spans="2:69" ht="0" hidden="1" customHeight="1" x14ac:dyDescent="0.3"/>
    <row r="24" spans="2:69" ht="14.7" customHeight="1" x14ac:dyDescent="0.3"/>
    <row r="25" spans="2:69" ht="30.6" customHeight="1" x14ac:dyDescent="0.3">
      <c r="B25" s="57" t="s">
        <v>328</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3"/>
    </row>
    <row r="26" spans="2:69" ht="185.1" customHeight="1" x14ac:dyDescent="0.3">
      <c r="B26" s="26"/>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3"/>
    </row>
    <row r="27" spans="2:69" ht="11.55" customHeight="1" x14ac:dyDescent="0.3"/>
    <row r="28" spans="2:69" ht="17.100000000000001" customHeight="1" x14ac:dyDescent="0.3">
      <c r="B28" s="57" t="s">
        <v>329</v>
      </c>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3"/>
    </row>
    <row r="29" spans="2:69" ht="125.1" customHeight="1" x14ac:dyDescent="0.3">
      <c r="B29" s="57" t="s">
        <v>305</v>
      </c>
      <c r="C29" s="22"/>
      <c r="D29" s="23"/>
      <c r="E29" s="57" t="s">
        <v>330</v>
      </c>
      <c r="F29" s="22"/>
      <c r="G29" s="23"/>
      <c r="H29" s="57" t="s">
        <v>331</v>
      </c>
      <c r="I29" s="22"/>
      <c r="J29" s="23"/>
      <c r="K29" s="57" t="s">
        <v>332</v>
      </c>
      <c r="L29" s="22"/>
      <c r="M29" s="23"/>
      <c r="N29" s="57" t="s">
        <v>333</v>
      </c>
      <c r="O29" s="22"/>
      <c r="P29" s="22"/>
      <c r="Q29" s="22"/>
      <c r="R29" s="22"/>
      <c r="S29" s="23"/>
      <c r="T29" s="57" t="s">
        <v>334</v>
      </c>
      <c r="U29" s="22"/>
      <c r="V29" s="22"/>
      <c r="W29" s="22"/>
      <c r="X29" s="23"/>
      <c r="Y29" s="57" t="s">
        <v>335</v>
      </c>
      <c r="Z29" s="22"/>
      <c r="AA29" s="22"/>
      <c r="AB29" s="22"/>
      <c r="AC29" s="22"/>
      <c r="AD29" s="23"/>
      <c r="AE29" s="57" t="s">
        <v>336</v>
      </c>
      <c r="AF29" s="22"/>
      <c r="AG29" s="22"/>
      <c r="AH29" s="22"/>
      <c r="AI29" s="22"/>
      <c r="AJ29" s="22"/>
      <c r="AK29" s="22"/>
      <c r="AL29" s="22"/>
      <c r="AM29" s="22"/>
      <c r="AN29" s="23"/>
      <c r="AO29" s="57" t="s">
        <v>337</v>
      </c>
      <c r="AP29" s="22"/>
      <c r="AQ29" s="22"/>
      <c r="AR29" s="23"/>
      <c r="AS29" s="57" t="s">
        <v>338</v>
      </c>
      <c r="AT29" s="22"/>
      <c r="AU29" s="22"/>
      <c r="AV29" s="22"/>
      <c r="AW29" s="22"/>
      <c r="AX29" s="22"/>
      <c r="AY29" s="22"/>
      <c r="AZ29" s="23"/>
      <c r="BA29" s="57" t="s">
        <v>339</v>
      </c>
      <c r="BB29" s="22"/>
      <c r="BC29" s="23"/>
      <c r="BD29" s="57" t="s">
        <v>340</v>
      </c>
      <c r="BE29" s="22"/>
      <c r="BF29" s="22"/>
      <c r="BG29" s="23"/>
      <c r="BH29" s="57" t="s">
        <v>341</v>
      </c>
      <c r="BI29" s="22"/>
      <c r="BJ29" s="22"/>
      <c r="BK29" s="23"/>
      <c r="BL29" s="57" t="s">
        <v>342</v>
      </c>
      <c r="BM29" s="23"/>
      <c r="BN29" s="57" t="s">
        <v>22</v>
      </c>
      <c r="BO29" s="23"/>
    </row>
    <row r="30" spans="2:69" ht="46.35" customHeight="1" x14ac:dyDescent="0.3">
      <c r="B30" s="26" t="s">
        <v>40</v>
      </c>
      <c r="C30" s="22"/>
      <c r="D30" s="23"/>
      <c r="E30" s="26" t="s">
        <v>40</v>
      </c>
      <c r="F30" s="22"/>
      <c r="G30" s="23"/>
      <c r="H30" s="26" t="s">
        <v>40</v>
      </c>
      <c r="I30" s="22"/>
      <c r="J30" s="23"/>
      <c r="K30" s="26" t="s">
        <v>40</v>
      </c>
      <c r="L30" s="22"/>
      <c r="M30" s="23"/>
      <c r="N30" s="26" t="s">
        <v>40</v>
      </c>
      <c r="O30" s="22"/>
      <c r="P30" s="22"/>
      <c r="Q30" s="22"/>
      <c r="R30" s="22"/>
      <c r="S30" s="23"/>
      <c r="T30" s="26" t="s">
        <v>40</v>
      </c>
      <c r="U30" s="22"/>
      <c r="V30" s="22"/>
      <c r="W30" s="22"/>
      <c r="X30" s="23"/>
      <c r="Y30" s="26" t="s">
        <v>40</v>
      </c>
      <c r="Z30" s="22"/>
      <c r="AA30" s="22"/>
      <c r="AB30" s="22"/>
      <c r="AC30" s="22"/>
      <c r="AD30" s="23"/>
      <c r="AE30" s="26"/>
      <c r="AF30" s="22"/>
      <c r="AG30" s="22"/>
      <c r="AH30" s="22"/>
      <c r="AI30" s="22"/>
      <c r="AJ30" s="22"/>
      <c r="AK30" s="22"/>
      <c r="AL30" s="22"/>
      <c r="AM30" s="22"/>
      <c r="AN30" s="23"/>
      <c r="AO30" s="26" t="s">
        <v>40</v>
      </c>
      <c r="AP30" s="22"/>
      <c r="AQ30" s="22"/>
      <c r="AR30" s="23"/>
      <c r="AS30" s="26" t="s">
        <v>40</v>
      </c>
      <c r="AT30" s="22"/>
      <c r="AU30" s="22"/>
      <c r="AV30" s="22"/>
      <c r="AW30" s="22"/>
      <c r="AX30" s="22"/>
      <c r="AY30" s="22"/>
      <c r="AZ30" s="23"/>
      <c r="BA30" s="26"/>
      <c r="BB30" s="22"/>
      <c r="BC30" s="23"/>
      <c r="BD30" s="26" t="s">
        <v>40</v>
      </c>
      <c r="BE30" s="22"/>
      <c r="BF30" s="22"/>
      <c r="BG30" s="23"/>
      <c r="BH30" s="26" t="s">
        <v>40</v>
      </c>
      <c r="BI30" s="22"/>
      <c r="BJ30" s="22"/>
      <c r="BK30" s="23"/>
      <c r="BL30" s="26"/>
      <c r="BM30" s="23"/>
      <c r="BN30" s="26"/>
      <c r="BO30" s="23"/>
    </row>
    <row r="31" spans="2:69" ht="14.1" customHeight="1" x14ac:dyDescent="0.3"/>
    <row r="32" spans="2:69" ht="17.100000000000001" customHeight="1" x14ac:dyDescent="0.3">
      <c r="B32" s="57" t="s">
        <v>343</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3"/>
    </row>
    <row r="33" spans="2:71" ht="200.85" customHeight="1" x14ac:dyDescent="0.3">
      <c r="B33" s="26"/>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3"/>
    </row>
    <row r="34" spans="2:71" ht="13.8" customHeight="1" x14ac:dyDescent="0.3"/>
    <row r="35" spans="2:71" ht="30.6" customHeight="1" x14ac:dyDescent="0.3">
      <c r="B35" s="57" t="s">
        <v>344</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3"/>
    </row>
    <row r="36" spans="2:71" ht="61.35" customHeight="1" x14ac:dyDescent="0.3">
      <c r="B36" s="57" t="s">
        <v>345</v>
      </c>
      <c r="C36" s="23"/>
      <c r="D36" s="57" t="s">
        <v>320</v>
      </c>
      <c r="E36" s="22"/>
      <c r="F36" s="22"/>
      <c r="G36" s="22"/>
      <c r="H36" s="22"/>
      <c r="I36" s="22"/>
      <c r="J36" s="22"/>
      <c r="K36" s="22"/>
      <c r="L36" s="22"/>
      <c r="M36" s="22"/>
      <c r="N36" s="22"/>
      <c r="O36" s="22"/>
      <c r="P36" s="22"/>
      <c r="Q36" s="22"/>
      <c r="R36" s="22"/>
      <c r="S36" s="22"/>
      <c r="T36" s="23"/>
      <c r="U36" s="57" t="s">
        <v>346</v>
      </c>
      <c r="V36" s="22"/>
      <c r="W36" s="22"/>
      <c r="X36" s="22"/>
      <c r="Y36" s="22"/>
      <c r="Z36" s="22"/>
      <c r="AA36" s="23"/>
      <c r="AB36" s="57" t="s">
        <v>347</v>
      </c>
      <c r="AC36" s="22"/>
      <c r="AD36" s="22"/>
      <c r="AE36" s="22"/>
      <c r="AF36" s="22"/>
      <c r="AG36" s="22"/>
      <c r="AH36" s="22"/>
      <c r="AI36" s="22"/>
      <c r="AJ36" s="23"/>
      <c r="AK36" s="57" t="s">
        <v>348</v>
      </c>
      <c r="AL36" s="22"/>
      <c r="AM36" s="22"/>
      <c r="AN36" s="22"/>
      <c r="AO36" s="22"/>
      <c r="AP36" s="22"/>
      <c r="AQ36" s="22"/>
      <c r="AR36" s="22"/>
      <c r="AS36" s="23"/>
      <c r="AT36" s="57" t="s">
        <v>349</v>
      </c>
      <c r="AU36" s="22"/>
      <c r="AV36" s="22"/>
      <c r="AW36" s="22"/>
      <c r="AX36" s="22"/>
      <c r="AY36" s="22"/>
      <c r="AZ36" s="22"/>
      <c r="BA36" s="23"/>
      <c r="BB36" s="57" t="s">
        <v>350</v>
      </c>
      <c r="BC36" s="22"/>
      <c r="BD36" s="22"/>
      <c r="BE36" s="22"/>
      <c r="BF36" s="23"/>
      <c r="BG36" s="57" t="s">
        <v>351</v>
      </c>
      <c r="BH36" s="22"/>
      <c r="BI36" s="22"/>
      <c r="BJ36" s="22"/>
      <c r="BK36" s="22"/>
      <c r="BL36" s="23"/>
      <c r="BM36" s="57" t="s">
        <v>352</v>
      </c>
      <c r="BN36" s="23"/>
      <c r="BO36" s="57" t="s">
        <v>22</v>
      </c>
      <c r="BP36" s="22"/>
      <c r="BQ36" s="22"/>
      <c r="BR36" s="22"/>
      <c r="BS36" s="23"/>
    </row>
    <row r="37" spans="2:71" ht="74.849999999999994" customHeight="1" x14ac:dyDescent="0.3">
      <c r="B37" s="26" t="s">
        <v>40</v>
      </c>
      <c r="C37" s="23"/>
      <c r="D37" s="26"/>
      <c r="E37" s="22"/>
      <c r="F37" s="22"/>
      <c r="G37" s="22"/>
      <c r="H37" s="22"/>
      <c r="I37" s="22"/>
      <c r="J37" s="22"/>
      <c r="K37" s="22"/>
      <c r="L37" s="22"/>
      <c r="M37" s="22"/>
      <c r="N37" s="22"/>
      <c r="O37" s="22"/>
      <c r="P37" s="22"/>
      <c r="Q37" s="22"/>
      <c r="R37" s="22"/>
      <c r="S37" s="22"/>
      <c r="T37" s="23"/>
      <c r="U37" s="26" t="s">
        <v>40</v>
      </c>
      <c r="V37" s="22"/>
      <c r="W37" s="22"/>
      <c r="X37" s="22"/>
      <c r="Y37" s="22"/>
      <c r="Z37" s="22"/>
      <c r="AA37" s="23"/>
      <c r="AB37" s="26" t="s">
        <v>40</v>
      </c>
      <c r="AC37" s="22"/>
      <c r="AD37" s="22"/>
      <c r="AE37" s="22"/>
      <c r="AF37" s="22"/>
      <c r="AG37" s="22"/>
      <c r="AH37" s="22"/>
      <c r="AI37" s="22"/>
      <c r="AJ37" s="23"/>
      <c r="AK37" s="26"/>
      <c r="AL37" s="22"/>
      <c r="AM37" s="22"/>
      <c r="AN37" s="22"/>
      <c r="AO37" s="22"/>
      <c r="AP37" s="22"/>
      <c r="AQ37" s="22"/>
      <c r="AR37" s="22"/>
      <c r="AS37" s="23"/>
      <c r="AT37" s="26"/>
      <c r="AU37" s="22"/>
      <c r="AV37" s="22"/>
      <c r="AW37" s="22"/>
      <c r="AX37" s="22"/>
      <c r="AY37" s="22"/>
      <c r="AZ37" s="22"/>
      <c r="BA37" s="23"/>
      <c r="BB37" s="26"/>
      <c r="BC37" s="22"/>
      <c r="BD37" s="22"/>
      <c r="BE37" s="22"/>
      <c r="BF37" s="23"/>
      <c r="BG37" s="26"/>
      <c r="BH37" s="22"/>
      <c r="BI37" s="22"/>
      <c r="BJ37" s="22"/>
      <c r="BK37" s="22"/>
      <c r="BL37" s="23"/>
      <c r="BM37" s="26"/>
      <c r="BN37" s="23"/>
      <c r="BO37" s="26"/>
      <c r="BP37" s="22"/>
      <c r="BQ37" s="22"/>
      <c r="BR37" s="22"/>
      <c r="BS37" s="23"/>
    </row>
    <row r="38" spans="2:71" ht="8.25" customHeight="1" x14ac:dyDescent="0.3"/>
    <row r="39" spans="2:71" ht="0" hidden="1" customHeight="1" x14ac:dyDescent="0.3"/>
  </sheetData>
  <mergeCells count="152">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6:F16"/>
    <mergeCell ref="G16:I16"/>
    <mergeCell ref="J16:L16"/>
    <mergeCell ref="M16:O16"/>
    <mergeCell ref="P16:Q16"/>
    <mergeCell ref="R16:W16"/>
    <mergeCell ref="X16:Z16"/>
    <mergeCell ref="AA16:AC16"/>
    <mergeCell ref="AD16:AG16"/>
    <mergeCell ref="AH16:AI16"/>
    <mergeCell ref="AJ16:AM16"/>
    <mergeCell ref="AN16:AP16"/>
    <mergeCell ref="AQ16:AT16"/>
    <mergeCell ref="AU16:BE16"/>
    <mergeCell ref="AJ17:AM17"/>
    <mergeCell ref="AN17:AP17"/>
    <mergeCell ref="AQ17:AT17"/>
    <mergeCell ref="AU17:BE17"/>
    <mergeCell ref="B19:BQ19"/>
    <mergeCell ref="R17:W17"/>
    <mergeCell ref="X17:Z17"/>
    <mergeCell ref="AA17:AC17"/>
    <mergeCell ref="AD17:AG17"/>
    <mergeCell ref="AH17:AI17"/>
    <mergeCell ref="B17:F17"/>
    <mergeCell ref="G17:I17"/>
    <mergeCell ref="J17:L17"/>
    <mergeCell ref="M17:O17"/>
    <mergeCell ref="P17:Q17"/>
    <mergeCell ref="B20:BQ20"/>
    <mergeCell ref="C21:U21"/>
    <mergeCell ref="V21:AF21"/>
    <mergeCell ref="AG21:AK21"/>
    <mergeCell ref="AL21:AQ21"/>
    <mergeCell ref="AR21:AU21"/>
    <mergeCell ref="AV21:AY21"/>
    <mergeCell ref="AZ21:BB21"/>
    <mergeCell ref="BC21:BD21"/>
    <mergeCell ref="BE21:BQ21"/>
    <mergeCell ref="AV22:AY22"/>
    <mergeCell ref="AZ22:BB22"/>
    <mergeCell ref="BC22:BD22"/>
    <mergeCell ref="BE22:BQ22"/>
    <mergeCell ref="B25:AV25"/>
    <mergeCell ref="C22:U22"/>
    <mergeCell ref="V22:AF22"/>
    <mergeCell ref="AG22:AK22"/>
    <mergeCell ref="AL22:AQ22"/>
    <mergeCell ref="AR22:AU22"/>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AS30:AZ30"/>
    <mergeCell ref="BA30:BC30"/>
    <mergeCell ref="BD30:BG30"/>
    <mergeCell ref="BH30:BK30"/>
    <mergeCell ref="BL30:BM30"/>
    <mergeCell ref="BN30:BO30"/>
    <mergeCell ref="B32:AX32"/>
    <mergeCell ref="B33:AX33"/>
    <mergeCell ref="B35:BS35"/>
    <mergeCell ref="B30:D30"/>
    <mergeCell ref="E30:G30"/>
    <mergeCell ref="H30:J30"/>
    <mergeCell ref="K30:M30"/>
    <mergeCell ref="N30:S30"/>
    <mergeCell ref="T30:X30"/>
    <mergeCell ref="Y30:AD30"/>
    <mergeCell ref="AE30:AN30"/>
    <mergeCell ref="AO30:AR30"/>
    <mergeCell ref="BO36:BS36"/>
    <mergeCell ref="AT37:BA37"/>
    <mergeCell ref="BB37:BF37"/>
    <mergeCell ref="BG37:BL37"/>
    <mergeCell ref="BM37:BN37"/>
    <mergeCell ref="BO37:BS37"/>
    <mergeCell ref="B37:C37"/>
    <mergeCell ref="D37:T37"/>
    <mergeCell ref="U37:AA37"/>
    <mergeCell ref="AB37:AJ37"/>
    <mergeCell ref="AK37:AS37"/>
    <mergeCell ref="B36:C36"/>
    <mergeCell ref="D36:T36"/>
    <mergeCell ref="U36:AA36"/>
    <mergeCell ref="AB36:AJ36"/>
    <mergeCell ref="AK36:AS36"/>
    <mergeCell ref="AT36:BA36"/>
    <mergeCell ref="BB36:BF36"/>
    <mergeCell ref="BG36:BL36"/>
    <mergeCell ref="BM36:BN36"/>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Abertay University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showGridLines="0" workbookViewId="0">
      <pane ySplit="2" topLeftCell="A12" activePane="bottomLeft" state="frozen"/>
      <selection pane="bottomLeft" activeCell="B2" sqref="B2"/>
    </sheetView>
  </sheetViews>
  <sheetFormatPr defaultRowHeight="14.4" x14ac:dyDescent="0.3"/>
  <cols>
    <col min="1" max="1" width="8.21875" customWidth="1"/>
    <col min="2" max="2" width="0.21875" customWidth="1"/>
    <col min="3" max="3" width="28.21875" customWidth="1"/>
    <col min="4" max="4" width="32.21875" customWidth="1"/>
    <col min="5" max="5" width="16.77734375" customWidth="1"/>
    <col min="6" max="6" width="50.21875" customWidth="1"/>
    <col min="7" max="7" width="20.44140625" customWidth="1"/>
    <col min="8" max="8" width="35.44140625" customWidth="1"/>
    <col min="9" max="9" width="5" customWidth="1"/>
    <col min="10" max="10" width="63.77734375" customWidth="1"/>
    <col min="11" max="11" width="0" hidden="1" customWidth="1"/>
    <col min="12" max="12" width="17.5546875" customWidth="1"/>
    <col min="13" max="13" width="103.5546875" customWidth="1"/>
  </cols>
  <sheetData>
    <row r="1" spans="2:10" ht="22.8" customHeight="1" x14ac:dyDescent="0.3">
      <c r="B1" s="19" t="s">
        <v>361</v>
      </c>
      <c r="C1" s="20"/>
      <c r="D1" s="20"/>
      <c r="E1" s="20"/>
      <c r="F1" s="20"/>
      <c r="G1" s="20"/>
      <c r="H1" s="20"/>
    </row>
    <row r="2" spans="2:10" ht="8.1" customHeight="1" x14ac:dyDescent="0.3"/>
    <row r="3" spans="2:10" ht="11.55" customHeight="1" x14ac:dyDescent="0.3"/>
    <row r="4" spans="2:10" ht="20.85" customHeight="1" x14ac:dyDescent="0.3">
      <c r="B4" s="60" t="s">
        <v>10</v>
      </c>
      <c r="C4" s="20"/>
      <c r="D4" s="20"/>
    </row>
    <row r="5" spans="2:10" ht="12.6" customHeight="1" x14ac:dyDescent="0.3"/>
    <row r="6" spans="2:10" ht="17.100000000000001" customHeight="1" x14ac:dyDescent="0.3">
      <c r="C6" s="59" t="s">
        <v>353</v>
      </c>
      <c r="D6" s="22"/>
      <c r="E6" s="22"/>
      <c r="F6" s="22"/>
      <c r="G6" s="22"/>
      <c r="H6" s="22"/>
      <c r="I6" s="22"/>
      <c r="J6" s="23"/>
    </row>
    <row r="7" spans="2:10" x14ac:dyDescent="0.3">
      <c r="C7" s="14" t="s">
        <v>345</v>
      </c>
      <c r="D7" s="59" t="s">
        <v>354</v>
      </c>
      <c r="E7" s="23"/>
      <c r="F7" s="14" t="s">
        <v>355</v>
      </c>
      <c r="G7" s="59" t="s">
        <v>356</v>
      </c>
      <c r="H7" s="22"/>
      <c r="I7" s="23"/>
      <c r="J7" s="14" t="s">
        <v>22</v>
      </c>
    </row>
    <row r="8" spans="2:10" x14ac:dyDescent="0.3">
      <c r="C8" s="6" t="s">
        <v>40</v>
      </c>
      <c r="D8" s="26"/>
      <c r="E8" s="23"/>
      <c r="F8" s="6" t="s">
        <v>40</v>
      </c>
      <c r="G8" s="26"/>
      <c r="H8" s="22"/>
      <c r="I8" s="23"/>
      <c r="J8" s="6"/>
    </row>
    <row r="9" spans="2:10" ht="17.100000000000001" customHeight="1" x14ac:dyDescent="0.3"/>
    <row r="10" spans="2:10" ht="20.55" customHeight="1" x14ac:dyDescent="0.3">
      <c r="C10" s="59" t="s">
        <v>357</v>
      </c>
      <c r="D10" s="22"/>
      <c r="E10" s="22"/>
      <c r="F10" s="22"/>
      <c r="G10" s="23"/>
    </row>
    <row r="11" spans="2:10" ht="115.8" customHeight="1" x14ac:dyDescent="0.3">
      <c r="C11" s="26"/>
      <c r="D11" s="22"/>
      <c r="E11" s="22"/>
      <c r="F11" s="22"/>
      <c r="G11" s="23"/>
    </row>
    <row r="12" spans="2:10" ht="7.8" customHeight="1" x14ac:dyDescent="0.3"/>
    <row r="13" spans="2:10" ht="8.85" customHeight="1" x14ac:dyDescent="0.3"/>
  </sheetData>
  <mergeCells count="9">
    <mergeCell ref="D8:E8"/>
    <mergeCell ref="G8:I8"/>
    <mergeCell ref="C10:G10"/>
    <mergeCell ref="C11:G11"/>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Abertay University</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Curle</dc:creator>
  <cp:lastModifiedBy>GRAHAM June</cp:lastModifiedBy>
  <dcterms:created xsi:type="dcterms:W3CDTF">2020-11-24T13:54:33Z</dcterms:created>
  <dcterms:modified xsi:type="dcterms:W3CDTF">2021-01-11T13:35:23Z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