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0_SSN\09 PBCCD Reporting\2019-20 Reporting\Reports\04 PBCCD Local Authority\"/>
    </mc:Choice>
  </mc:AlternateContent>
  <bookViews>
    <workbookView xWindow="0" yWindow="0" windowWidth="15348" windowHeight="3876" firstSheet="3" activeTab="4"/>
  </bookViews>
  <sheets>
    <sheet name="report schedule" sheetId="10" state="hidden" r:id="rId1"/>
    <sheet name="Sheet1" sheetId="1" r:id="rId2"/>
    <sheet name="Sheet2" sheetId="2" r:id="rId3"/>
    <sheet name="Sheet3" sheetId="3" r:id="rId4"/>
    <sheet name="Sheet4" sheetId="4" r:id="rId5"/>
    <sheet name="Sheet5" sheetId="5" r:id="rId6"/>
    <sheet name="Sheet6" sheetId="6" r:id="rId7"/>
    <sheet name="Sheet7" sheetId="7" r:id="rId8"/>
    <sheet name="Sheet8" sheetId="8" r:id="rId9"/>
    <sheet name="Sheet9" sheetId="9" r:id="rId10"/>
  </sheets>
  <definedNames>
    <definedName name="_xlnm.Print_Titles" localSheetId="1">Sheet1!$1:$2</definedName>
    <definedName name="_xlnm.Print_Titles" localSheetId="2">Sheet2!$1:$2</definedName>
    <definedName name="_xlnm.Print_Titles" localSheetId="3">Sheet3!$1:$2</definedName>
    <definedName name="_xlnm.Print_Titles" localSheetId="4">Sheet4!$1:$2</definedName>
    <definedName name="_xlnm.Print_Titles" localSheetId="5">Sheet5!$1:$2</definedName>
    <definedName name="_xlnm.Print_Titles" localSheetId="6">Sheet6!$1:$2</definedName>
    <definedName name="_xlnm.Print_Titles" localSheetId="7">Sheet7!$1:$2</definedName>
    <definedName name="_xlnm.Print_Titles" localSheetId="8">Sheet8!$1:$2</definedName>
    <definedName name="_xlnm.Print_Titles" localSheetId="9">Sheet9!$1:$2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4" l="1"/>
  <c r="AA55" i="4"/>
  <c r="B55" i="4" s="1"/>
  <c r="E40" i="4"/>
  <c r="BF24" i="4" l="1"/>
  <c r="BF23" i="4"/>
  <c r="BF25" i="4"/>
  <c r="BF26" i="4" l="1"/>
  <c r="BF27" i="4"/>
  <c r="BF28" i="4"/>
  <c r="BF29" i="4"/>
  <c r="BF30" i="4"/>
  <c r="BF31" i="4"/>
  <c r="BF32" i="4"/>
  <c r="BF33" i="4"/>
  <c r="B23" i="4" l="1"/>
  <c r="Z18" i="4"/>
</calcChain>
</file>

<file path=xl/sharedStrings.xml><?xml version="1.0" encoding="utf-8"?>
<sst xmlns="http://schemas.openxmlformats.org/spreadsheetml/2006/main" count="1190" uniqueCount="631">
  <si>
    <t>Gov submission (as draft)</t>
  </si>
  <si>
    <t>30th November 2020</t>
  </si>
  <si>
    <t>finalised after 3rd Dec EPS committee</t>
  </si>
  <si>
    <t xml:space="preserve">Mngmnt approvals </t>
  </si>
  <si>
    <t>final draft report and FP figures 28th October for 11th Nov EPS committee submission</t>
  </si>
  <si>
    <t>FC approvals</t>
  </si>
  <si>
    <t>DRAFT REPORTS TO DEMOCRATIC SERVICES Wednesday by 12 noon</t>
  </si>
  <si>
    <t>AGENDA PLANNING ISSUE Friday</t>
  </si>
  <si>
    <t>AGENDA PLANNING MEETING Thursday Committee Rm 3, 5 th Floor, Fife House 2.30 p.m.</t>
  </si>
  <si>
    <t>FINAL REPORTS WITH DEMOCRATIC SERVICES Tuesday by 12 noon</t>
  </si>
  <si>
    <t>AGENDA ISSUED_x000D_
Thursday</t>
  </si>
  <si>
    <t>PRE-MEETING_x000D_
Thursday_x000D_
Conference Rm 3,_x000D_
Ground Floor,_x000D_
Fife House_x000D_
9.30 a.m.</t>
  </si>
  <si>
    <t>COMMITTEE
MEETING
Thursday
Conference Rm 2
10.00am</t>
  </si>
  <si>
    <t>Final draft report to DS</t>
  </si>
  <si>
    <t>Final report to DS</t>
  </si>
  <si>
    <t>final draft PBDR on FISH</t>
  </si>
  <si>
    <t>Public Sector Climate Change Duties 2019/20  Summary Report: Fife Council</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</si>
  <si>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</si>
  <si>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</si>
  <si>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</si>
  <si>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</si>
  <si>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</si>
  <si>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</si>
  <si>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</si>
  <si>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</si>
  <si>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</si>
  <si>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</si>
  <si>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</si>
  <si>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</si>
  <si>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</si>
  <si>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Fife Council</t>
  </si>
  <si>
    <t xml:space="preserve">1(b) Type of body </t>
  </si>
  <si>
    <t>Local Government</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</si>
  <si>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</si>
  <si>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</si>
  <si>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</si>
  <si>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</si>
  <si>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</si>
  <si>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</si>
  <si>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</si>
  <si>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</si>
  <si>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m2</t>
  </si>
  <si>
    <t>Rates per sqm are calculated against assets where there are both a GIA value and energy consumption for the utility, i.e. the GIA of assets that have no Gas consumption are not included in the calculation of the rate per sqm.</t>
  </si>
  <si>
    <t>Floor area</t>
  </si>
  <si>
    <t>Units are kWh per m2. We monitor electricity consumption in kWh per m2 of GIA.</t>
  </si>
  <si>
    <t>Units are kWh per m2. We monitor oil consumption (burning oil / kerosene) in kWh per m2 of GIA.</t>
  </si>
  <si>
    <t>Units are kWh per m2. We monitor the consumption of green electricity via Fife Council generation, in kWh per m2 of GIA.</t>
  </si>
  <si>
    <t>Units are kg CO2 per m2. We monitor our overall carbon intensity in kg CO2 per m2 of GIA.</t>
  </si>
  <si>
    <t>number FTES</t>
  </si>
  <si>
    <t>We are monitoring our carbon intensity in tCO2e per FTE staff.</t>
  </si>
  <si>
    <t>other (specify in comments)</t>
  </si>
  <si>
    <t xml:space="preserve">0.07071941
</t>
  </si>
  <si>
    <t xml:space="preserve">We are monitoring our carbon intensity in tCO2e per £ of budget. </t>
  </si>
  <si>
    <t>1(e) Overall budget of the body</t>
  </si>
  <si>
    <t>Specify approximate £/annum for the report year.</t>
  </si>
  <si>
    <t>Budget</t>
  </si>
  <si>
    <t>Budget Comments</t>
  </si>
  <si>
    <t>The Council has and continues to face significant financial pressures resulting in reduction to its overall budget.</t>
  </si>
  <si>
    <t>1(f) Report year</t>
  </si>
  <si>
    <t>Specify the report year.</t>
  </si>
  <si>
    <t>Report Year</t>
  </si>
  <si>
    <t>Report Year Comments</t>
  </si>
  <si>
    <t>Financial (April to March)</t>
  </si>
  <si>
    <t/>
  </si>
  <si>
    <t>1(g) Context</t>
  </si>
  <si>
    <t>Provide a summary of the body’s nature and functions that are relevant to climate change reporting.</t>
  </si>
  <si>
    <t>As a Local Authority we are considered to be a major player under the Climate Change Act's public duties reporting requirements. As a major player we feel that it is important to offer leadership within our wider region. While the Council’s direct footprint only represents 3% of Fife’s total carbon footprint, through our policies, projects and service delivery we have an influence over upwards of 40% of Fife’s total carbon footprint. Our influence on Fife-wide emissions is multi-faceted. Some of our influence is direct and some is indirect. Fife Council is a major employer in Fife. After the NHS, the Council is the largest employer in the region. We are a major landowner in Fife. We also operate a large property portfolio within Fife which comprises thousands of properties from leisure centres, offices, schools, landfill sites, and care homes to social housing units. We also set planning policy and make strategic decisions about where and how Fife should be developed in the future. These decisions will shape Fife’s future resilience to the projected impacts of climate change and our future emissions trajectory. As a Local Authority in an area with an expanding population Fife Council provides a wide range of services that are relevant to climate change reporting. Some of the ways that the Council influences emissions and adaptive capacity include:• The development of strategic transport policy; • Roads design and maintenance works;• Operation and maintenance of street lighting;• Our decisions about where to site assets (such as schools and leisure centres) and how these will be linked to the transport network; • Provision of mobile services (such as mobile libraries) and community campus facilities to reduce the need for residents to travel;• Development of low carbon transport networks such as electric and hydrogen vehicles (we have a fleet of electric vehicles and now have more electric vehicle charging points in Fife than we have petrol filling stations); • Development of active travel networks to encourage walking and cycling; • Council subsidy of commercial passenger transport (i.e. bus routes); • Council provision of accessible transport for vulnerable residents (Fifebus); • Contracting bus and taxi transportation for school children; • Administering the Concessionary travel bus-pass scheme; • Our procurement of low carbon transport technologies (EV’s, hybrid EV’s and hydrogen / diesel hybrids) for Council and community use;• Supporting fuel efficient driving schemes both within the Council fleet and with fleet operators across Fife (ECOStars scheme); • How and where we place residents who are seeking social housing (i.e. close to family and their place of work);• Providing a year round calendar of social and cultural events within Fife (including the operation of several theatres);• Our own staff are highly mobile. By commuting to and from work, and travelling across Fife as part of their job functions (whether that be as social workers, supply teachers, electricians or refuse collectors) we have a direct influence on transport emissions too; • The development of planning policy and planning guidance; • Granting planning permission;• Building standards inspections; • Decisions about the type of housing that should be built and where; • Providing discounted insulation and other energy efficiency measures to private and social housing residents; • How we build and maintain our social housing stock will affect their energy efficiency and resilience to climate change. Fife has one of the largest Council-owned social housing portfolios in Scotland. Approximately 30,000 (or 17%) of Fife’s 177,000 homes are Council-owned social housing; • How we build and maintain our commercial property portfolio will affect their energy efficiency and resilience to climate change. Fife Council owns 340 commercial and industrial properties which are leased to Fife businesses; • How we build, operate and maintain our own buildings is also very influential given the size of our property portfolio; • Using renewable energy technologies in our own buildings to reduce their carbon intensity and to mainstream low carbon technology - so that it becomes a day to day part of Fife life and helps to support the burgeoning renewable energy industry which is becoming an important part of the Fife economy; and • Working with local businesses to share best practice in terms of emissions reductions. Fife Council influences emissions from land use and land use change in a number of ways too, including:• Waste management and waste disposal options;• Management of our own significant land-holdings;• Expanding our use of biofuel powered heating systems;• Flood risk management and coastal protection;• Encouraging biodiversity, reforestation and natural flood management by the use of blue –green infrastructure;• Using regeneration to achieve sustainability and climate change objectives;• Building local networks (e.g. Fife Environmental Partnership) to share environmental best practice and partnership solutions; and• Working with local landowners to share best practice in terms of emissions reduction and using the land to enhance adaptive capacity. The list above is not exhaustive but illustrates the sheer depth and breadth of services provided by the Council and some of the ways that we can influence climate change mitigation and adaptation in Fife.</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</si>
  <si>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</si>
  <si>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</si>
  <si>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Policy and strategy regarding climate change are agreed by Committee. Notably the Environment &amp; Protective Services Committee which approves climate strategy and scrutinises and approves the Public Bodies Duties Report. Other committees with a role in climate change include the ‘Economy, Tourism, Transportation &amp; Strategic Planning Committee’ for climate change regarding transportation and planning. Area Planning Committees scrutinise projects which require planning permission and Local Area Committees approve implementation of projects at a local level.
Climate change strategy is implemented and managed through the Sustainable Growth and City Deal Board. With overall strategic direction and oversight of delivery of services conducted by the Council Executive Team (CET). CET is the most senior management body in the council, made up of the Chief Executive and the five Executive Directors.
Fife Council also operates within the Fife Partnership (the Community Planning partnership which includes wider public sector organisations). They produce Fife's Local Outcome Improvement Plan / Community Plan called ‘A Plan for Fife’ (http://publications.fifedirect.org.uk/c64_Plan_for_Fife_FPB_21nov17.pdf), with cross-partner environmental strategy and action undertaken by the Fife Environmental Partnership (FEP). FEP’s within The Plan for Fife is to develop and deliver environmental projects. FEP monitors implementation of Fife’s strategy “Climate Fife” and annual reporting is undertaken to the Fife Partnership on progress.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</si>
  <si>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</si>
  <si>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</si>
  <si>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Council priorities are in Fife's Local Outcome Improvement Plan, developed with our community planning partners. Delivery of the outcomes in the Plan that pertain to climate change are undertaken by individual services through programmes and projects. Outcomes are embedded into the work plans for individual teams in the form of project outputs to be achieved. Progress against achieving these outcomes is recorded by the officers involved in delivering projects. Climate Change remit is within the two services within Enterprise and Environment Directorate, outlined in the Change Plan for 2018 – 2021. The directorate plan to improve performance on reducing carbon emissions by 2020 as one of their Business Results. • Economy, Planning &amp; Employability Services - responsible for Planning and Economic Policy relating to Climate Change• Assets, Transportation &amp; Environment responsible for Strategy and Delivery of Climate Change, including Transportation, Adaptation and internal Carbon Management. Key challenge for Transportation includes - Increasing Fife’s resilience to climate change, while reducing levels of carbon emissions. Fife Council updated the climate change risk on our Corporate Risk Register in the spring of 2017 to take into account the latest climate change science. Climate change is now the highest scoring risk on our corporate risk register, actions are undertaken to alleviate this risk.
In 2019, Fife Council declared a Climate Emergency, in doing so it agreed to review the Plan for Fife and update in light of this priority. This is to be undertaken in 2020.</t>
  </si>
  <si>
    <t>2(c) Does the body have specific climate change mitigation and adaptation objectives in its corporate plan or similar document?</t>
  </si>
  <si>
    <t>Provide a brief summary of objectives if they exist.</t>
  </si>
  <si>
    <t>Objective</t>
  </si>
  <si>
    <t>Doc Name</t>
  </si>
  <si>
    <t>Doc Link</t>
  </si>
  <si>
    <t>The corporate plan became the Plan for Fife. There are no specific climate change objectives within Plan.</t>
  </si>
  <si>
    <t>The Plan for Fife</t>
  </si>
  <si>
    <t>https://our.fife.scot/letstalk/wp-content/uploads/sites/8/2018/04/Plan_for_Fife_2017_2027.pdf</t>
  </si>
  <si>
    <t>2(d) Does the body have a climate change plan or strategy?</t>
  </si>
  <si>
    <t>If yes, provide the name of any such document and details of where a copy of the document may be obtained or accessed.</t>
  </si>
  <si>
    <t>Yes, "Climate Fife" is the Council's climate change strategy. It can be found at https://www.fife.gov.uk/kb/docs/articles/environment2/climate-change,-carbon-and-energy</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</si>
  <si>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</si>
  <si>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</si>
  <si>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</si>
  <si>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</si>
  <si>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</si>
  <si>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</si>
  <si>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</si>
  <si>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Climate Change Adaptation Framework, 2010</t>
  </si>
  <si>
    <t>http://fish.fife/fish/uploadfiles/Publications/Adaptation%20Framework7.51.pdf</t>
  </si>
  <si>
    <t>2010-2060</t>
  </si>
  <si>
    <t>This Climate Change Adaptation Framework assesses the likely impacts that Climate Change is going to have on Fife Council and it’s Community Planning Partners by;• Projecting changes in climate in Fife over the next 40 - 50 years using UKCP09 (United Kingdom Climate Projections 2009).• Assessing the potential consequences of the projected climate changes in respect to the Scottish Government’s 12 Key Sectors, from a Fife Council context. This Adaptation Framework will establish a support mechanism, for the Council and its Community Planning Partners to help engage and educate individuals and businesses to adapt to climate change. An adaptation strategy and action plan will be developed with guidance from SNIFFER and is part of the SECAP.</t>
  </si>
  <si>
    <t>Business travel</t>
  </si>
  <si>
    <t>Fife Council Travel Plan (2000, but updated regularly as the Council's asset portfolio changes)</t>
  </si>
  <si>
    <t>Currently offline as in process of new FC link address.</t>
  </si>
  <si>
    <t>Rolling document</t>
  </si>
  <si>
    <t>Fife Council was the first Local Authority in Scotland to write a travel plan back in 1999. To monitor how things are changing, we undertake an Employee Travel Survey every two years. Originally a paper resource, the Travel Plan today is an evolving document that is hosted online for Fife Council staff on our corporate intranet FISH, and for the public on Fife Direct website. The Fife Council Travel Plan includes travel to work options, cycle to work scheme information, information about trip-sharing and car sharing, business travel advice and advice on how to get to Fife Council premises using public or active transport methods. Bespoke 'mini travel plans' are available on this website for all of the main Fife Council offices.</t>
  </si>
  <si>
    <t>Staff Travel</t>
  </si>
  <si>
    <t>See section above for business travel.</t>
  </si>
  <si>
    <t>Energy efficiency</t>
  </si>
  <si>
    <t>Fife Council's Carbon Management Plan</t>
  </si>
  <si>
    <t>Internal document available on request, not available publicly.</t>
  </si>
  <si>
    <t>2017-2050</t>
  </si>
  <si>
    <t xml:space="preserve">Internal targets </t>
  </si>
  <si>
    <t>Fleet transport</t>
  </si>
  <si>
    <t>Electric Vehicle and Charging Point Policy</t>
  </si>
  <si>
    <t>Available on request</t>
  </si>
  <si>
    <t>Fleet Services continued investment in Electric Vehicles, there is no longer a Service Plan and the replacement is a Savings Plan.</t>
  </si>
  <si>
    <t>Information and communication technology</t>
  </si>
  <si>
    <t>Building a “Digitally Savvy” Council: Fife Council’s ICT &amp; Digital Strategy, 2016</t>
  </si>
  <si>
    <t xml:space="preserve">http://www.fish.fife/fish/uploadfiles/Publications/ICTStrategy%202016_2019%20V1.0.docx 
</t>
  </si>
  <si>
    <t>2016-2019</t>
  </si>
  <si>
    <t>This ICT &amp; Digital Strategy for 2016-2019 outlines how ICT intend to harness and utilise digital solutions as a primary element in addressing the service's challenges ahead. Covers a host of initiatives to reduce the carbon intensity of ICT and Council working styles including hot-desking, remote working, server virtualisation, reconfiguration of server rooms to reduce cooling demand, and divestment of servers.</t>
  </si>
  <si>
    <t>Renewable energy</t>
  </si>
  <si>
    <t>Sustainable/renewable heat</t>
  </si>
  <si>
    <t>Waste management</t>
  </si>
  <si>
    <t>Zero Waste Fife</t>
  </si>
  <si>
    <t xml:space="preserve">https://www.fife.gov.uk/kb/docs/articles/bins-and-recycling/resources-strategy-and-action-plan 
</t>
  </si>
  <si>
    <t>2018-2028</t>
  </si>
  <si>
    <t>Strategy &amp; top level action plan approved by Council committee in March 2018. Annual update around progress and updates to action plan to be presented for committee review / approval March / April each year.</t>
  </si>
  <si>
    <t>Water and sewerage</t>
  </si>
  <si>
    <t>No formal strategy</t>
  </si>
  <si>
    <t>n/a</t>
  </si>
  <si>
    <t>We do not have a formal strategy for water and sewerage. The Energy Management team monitor the non-domestic consumption of energy and water, and spend and consumption anomalies are tracked.</t>
  </si>
  <si>
    <t>Land Use</t>
  </si>
  <si>
    <t>Fife LocalBiodiversityAction Plan(LBAP), 2013</t>
  </si>
  <si>
    <t>http://publications.fifedirect.org.uk/c64_FBLAP-final.pdf</t>
  </si>
  <si>
    <t>2013-18</t>
  </si>
  <si>
    <t>The Local Biodiversity Action Plan sets out nature conservation priorities for Fife for 2013-2018. It will help to improve the condition and connectivity of habitats and protect species, which in turn improves ecosystem resilience and ability to mitigate impacts of climate change. The LBAP will further our understanding of nature and tackle threats that face biodiversity. It will enable local people to take part in conservation initiatives and raise awareness about the environment. Still active.</t>
  </si>
  <si>
    <t>Other (state topic area covered in comments)</t>
  </si>
  <si>
    <t>Fife Procurement Strategy</t>
  </si>
  <si>
    <t>This document is not currently hosted online in the public domain. We are happy to send SSN a copy of this document.</t>
  </si>
  <si>
    <t>2011-2020</t>
  </si>
  <si>
    <t>Our Procurement strategy describes the policies which support how the Council procures goods and services and the underlying principles which govern procurement decisions.</t>
  </si>
  <si>
    <t>The Fife Forestry and Woodland Strategy, 2013</t>
  </si>
  <si>
    <t>http://publications.fifedirect.org.uk/c64_FifeForestryWoodlandStrategy2013.pdf</t>
  </si>
  <si>
    <t>Fife's trees, forests and woodlands provide a wide range of benefits for the local economy, communities and environment. They are important to the character and biodiversity of the region and to quality of life. They can also assist climate regulation, filtering of pollution, flood prevention and carbon sequestration. This document provides a coordinated plan for delivering the Scottish Government's objective of 10,000 hectares of new woodland per year for ten years. The Fife Forestry and Woodland Strategy guides the future expansion and restructuring of woodlands in Fife to maximise these benefits. It will also inform future woodland management and planting proposals. Still active.</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</si>
  <si>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</si>
  <si>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</si>
  <si>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1. Integrate climate action within the Community Planning Partnership and Plan for Fife
2. Revise, update and implement the Carbon Management Plan
3. Develop and deliver a community Climate Engagement and Behavioural Change Plan.
4. Develop an adaptation plan
5. Undertake place based action on climate change (including Climate Action Fife, and Climate action Leven)</t>
  </si>
  <si>
    <t>2(g) Has the body used the Climate Change Assessment Tool(a) or equivalent tool to self-assess its capability / performance?</t>
  </si>
  <si>
    <t>If yes, please provide details of the key findings and resultant action taken.</t>
  </si>
  <si>
    <t>Assessment not carried out in 2020 for 2019/2020 due to the prioritisation of the COVID19 emergency.</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</si>
  <si>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</si>
  <si>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</si>
  <si>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</si>
  <si>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</si>
  <si>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</si>
  <si>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</si>
  <si>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</si>
  <si>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</si>
  <si>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</si>
  <si>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</si>
  <si>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</si>
  <si>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</si>
  <si>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Baseline carbon footprint</t>
  </si>
  <si>
    <t>2011/12</t>
  </si>
  <si>
    <t>tCO2e</t>
  </si>
  <si>
    <t>Not calculated using 3 scopes</t>
  </si>
  <si>
    <t>Year 1 carbon footprint</t>
  </si>
  <si>
    <t>2012/13</t>
  </si>
  <si>
    <t>Used as baseline year because this was the first year we reported using the WRI 3 scopes methodology.</t>
  </si>
  <si>
    <t>Year 2 carbon footprint</t>
  </si>
  <si>
    <t>2013/14</t>
  </si>
  <si>
    <t>Year 3 carbon footprint</t>
  </si>
  <si>
    <t>2014/15</t>
  </si>
  <si>
    <t>More robust methodology used, audit of raw data undertaken. Fine tuning of methodology in preparation for statutory reporting. This figure is a revision as an error was discovered in our fleet fuel consumption figures (the feeder data used for capturing fuel consumption uses a slightly different date range to the reporting year).</t>
  </si>
  <si>
    <t>Year 4 carbon footprint</t>
  </si>
  <si>
    <t>2015/16</t>
  </si>
  <si>
    <t>Full audit of carbon footprint data undertaken.</t>
  </si>
  <si>
    <t>Year 5 carbon footprint</t>
  </si>
  <si>
    <t>2016/17</t>
  </si>
  <si>
    <t>Calculated in line with the lessons learned from previous audits of the footprint (in 15-16 and 16-17).</t>
  </si>
  <si>
    <t>Year 6 carbon footprint</t>
  </si>
  <si>
    <t>2017/18</t>
  </si>
  <si>
    <t>Calculated in line with lessons learned from previous submissions and Fife Council footprint policy. SSN supplementary guidance 1617 will be incorporated into FP policy for next year’s reporting.</t>
  </si>
  <si>
    <t>Year 7 carbon footprint</t>
  </si>
  <si>
    <t>2018/19</t>
  </si>
  <si>
    <t xml:space="preserve">re-baseline next year and include water and waste. </t>
  </si>
  <si>
    <t>2018/20</t>
  </si>
  <si>
    <t>Year 8 carbon footprint</t>
  </si>
  <si>
    <t>2019/20</t>
  </si>
  <si>
    <t>re-baseline next year and include water and waste. Unable to this year due to resource constraints</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</si>
  <si>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</si>
  <si>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</si>
  <si>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</si>
  <si>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</si>
  <si>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</si>
  <si>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</si>
  <si>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</si>
  <si>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</si>
  <si>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</si>
  <si>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</si>
  <si>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</si>
  <si>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</si>
  <si>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FC owned non-domestic buildings including inhabited by Trusts.</t>
  </si>
  <si>
    <t>Grid Electricity (transmission &amp;amp; distribution losses)</t>
  </si>
  <si>
    <t>Scope 3</t>
  </si>
  <si>
    <t>FC owned non-domestic buildings including inhabited by Trusts plus Infrastructure and EV charging points.</t>
  </si>
  <si>
    <t>Natural Gas</t>
  </si>
  <si>
    <t>Scope 1</t>
  </si>
  <si>
    <t>Gas Oil</t>
  </si>
  <si>
    <t>litres</t>
  </si>
  <si>
    <t>kg CO2e/litre</t>
  </si>
  <si>
    <t>Fleet use and AD back up boiler.</t>
  </si>
  <si>
    <t>Burning Oil (Kerosene)</t>
  </si>
  <si>
    <t>Petrol (average biofuel blend)</t>
  </si>
  <si>
    <t>Fleet and tools.</t>
  </si>
  <si>
    <t>Biomass (Wood Chips)</t>
  </si>
  <si>
    <t>Outside of Scopes</t>
  </si>
  <si>
    <t>FC owned non-domestic buildings including inhabited by Trusts. Plus Dunfermline District Heat.</t>
  </si>
  <si>
    <t>Diesel (average biofuel blend)</t>
  </si>
  <si>
    <t xml:space="preserve">FC fleet use a 7% biodiesel blend,  actual emissions will be slightly lower. Consumption data includes FC fleet and ALEO vehicles, but not Trust vehicles as FC do not have financial control over Trust fuel use or vehicles, and it is not possible to break down fleet fuel consumption by statutory and non-statutory uses. </t>
  </si>
  <si>
    <t>Average Car - Unknown Fuel</t>
  </si>
  <si>
    <t>miles</t>
  </si>
  <si>
    <t>kg CO2e/mile</t>
  </si>
  <si>
    <t>Business mileage for all staff including teachers and Councillors. FC staff business mileage obtained from mileage expense claims. Expenseclaims do not currently log the vehicle fuel used when driving for FC.
Therefore we use the average car 'unknown fuel' emissions factor</t>
  </si>
  <si>
    <t>LPG</t>
  </si>
  <si>
    <t>used in non-domestic buidlings</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</si>
  <si>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</si>
  <si>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</si>
  <si>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</si>
  <si>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</si>
  <si>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</si>
  <si>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</si>
  <si>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</si>
  <si>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</si>
  <si>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Wind</t>
  </si>
  <si>
    <t>Biomass</t>
  </si>
  <si>
    <t xml:space="preserve">10848909.6_x000D_
</t>
  </si>
  <si>
    <t xml:space="preserve">819100.4_x000D_
</t>
  </si>
  <si>
    <t>Exported is used by Dunfermline Community Energy Scheme</t>
  </si>
  <si>
    <t>Biogas</t>
  </si>
  <si>
    <t xml:space="preserve">1193346_x000D_
</t>
  </si>
  <si>
    <t xml:space="preserve">696362_x000D_
</t>
  </si>
  <si>
    <t>Heat estimated from Dunfermline District Heat as is a by-product of electricity generation</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</si>
  <si>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</si>
  <si>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</si>
  <si>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</si>
  <si>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</si>
  <si>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</si>
  <si>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</si>
  <si>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</si>
  <si>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</si>
  <si>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</si>
  <si>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</si>
  <si>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</si>
  <si>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Carbon Management Plan</t>
  </si>
  <si>
    <t>percentage</t>
  </si>
  <si>
    <t>total % reduction</t>
  </si>
  <si>
    <t>All emissions</t>
  </si>
  <si>
    <t>2030/31</t>
  </si>
  <si>
    <t>1990 baseline. Revised in line with new targets under the Climate Change (Emissions Reduction Targets) (Scotland) Bill.</t>
  </si>
  <si>
    <t>Climate Emergency</t>
  </si>
  <si>
    <t>Reduce emission in line with Scottish Government targets, under Climate Change (Emissions Reduction Targets) (Scotland) Bill.</t>
  </si>
  <si>
    <t>Building energy consumption - electricity</t>
  </si>
  <si>
    <t>annual % reduction</t>
  </si>
  <si>
    <t>Energy use in buildings</t>
  </si>
  <si>
    <t xml:space="preserve"> 74,075,875.10 _x000D_
</t>
  </si>
  <si>
    <t xml:space="preserve">3% reduction on previous year. (Internal target) 1% reduction in electricity and gas consumption year on year. Ongoing target. </t>
  </si>
  <si>
    <t>Building energy consumption - gas</t>
  </si>
  <si>
    <t xml:space="preserve"> 107,458,714 _x000D_
</t>
  </si>
  <si>
    <t>3% reduction on previous year. As above.</t>
  </si>
  <si>
    <t>3e Estimated total annual carbon savings from all projects implemented by the body in the report year</t>
  </si>
  <si>
    <t>Emissions Source</t>
  </si>
  <si>
    <t>Total estimated annual carbon savings (tCO2e)</t>
  </si>
  <si>
    <t>Electricity</t>
  </si>
  <si>
    <t xml:space="preserve">Building energy efficiency projects, including improving BEMS controls plus streetlamp replacements. </t>
  </si>
  <si>
    <t>Natural gas</t>
  </si>
  <si>
    <t xml:space="preserve">BEMS improvements. Glenrothes Energy Network connected from January 2019. </t>
  </si>
  <si>
    <t>Other heating fuels</t>
  </si>
  <si>
    <t>Waste</t>
  </si>
  <si>
    <t>Business Travel</t>
  </si>
  <si>
    <t>Fleet rationalisation programme removing 16 vehicles as surplus. Implementation of full electric &amp; hybrid vehicles. Continued use of advanced telematic systems to reduce unrequired journeys.</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</si>
  <si>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</si>
  <si>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</si>
  <si>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</si>
  <si>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</si>
  <si>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</si>
  <si>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</si>
  <si>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</si>
  <si>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</si>
  <si>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</si>
  <si>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</si>
  <si>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</si>
  <si>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</si>
  <si>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</si>
  <si>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</si>
  <si>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Energy Efficiency projects </t>
  </si>
  <si>
    <t>Various</t>
  </si>
  <si>
    <t>2020/21</t>
  </si>
  <si>
    <t>Estimated</t>
  </si>
  <si>
    <t xml:space="preserve">Grid Electricity </t>
  </si>
  <si>
    <t>N/A</t>
  </si>
  <si>
    <t xml:space="preserve">Energy Efficiency projects including LED lighting. </t>
  </si>
  <si>
    <t>Single glazed windows replaced by double glazing</t>
  </si>
  <si>
    <t>Building Energy Management controls</t>
  </si>
  <si>
    <t>Internal</t>
  </si>
  <si>
    <t>BEMS refinements plus restoration of shut down dates and times &amp; removal of local controls - 50 adjustments.</t>
  </si>
  <si>
    <t>BEMS refinements plus restoration of shut down dates and times &amp; removal of local controls - 103 adjustments</t>
  </si>
  <si>
    <t>Light Fife Green</t>
  </si>
  <si>
    <t xml:space="preserve">In 2019-20 approx. 1200 columns erected and 4500 lanterns replaced._x000D_
</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</si>
  <si>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</si>
  <si>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</si>
  <si>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</si>
  <si>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</si>
  <si>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</si>
  <si>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</si>
  <si>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Decrease</t>
  </si>
  <si>
    <t>Net reduction in owned and operational assets leading to a decrease in emissions</t>
  </si>
  <si>
    <t xml:space="preserve">Increase  </t>
  </si>
  <si>
    <t>Again there has been a slight increase in petrol usage however this is due to the uptake of electric hybrids in place of traditional diesel vehicles.</t>
  </si>
  <si>
    <t xml:space="preserve">3h Anticipated annual carbon savings from all projects implemented by the body in the year ahead </t>
  </si>
  <si>
    <t>Source</t>
  </si>
  <si>
    <t>Saving</t>
  </si>
  <si>
    <t>Building Energy Efficiency Projects and further BEMS adjustments intended but COVID has disrupted</t>
  </si>
  <si>
    <t>Building energy efficiency projects and further BEMS adjustments  intended but COVID has disrupted.</t>
  </si>
  <si>
    <t>MRF to start operation November 2020 reducing waste to landfill, targets as with waste legislation, carbon factor to be attributed for nxt report with ZWS</t>
  </si>
  <si>
    <t xml:space="preserve">Grey fleet project aimed to reduce claims milage </t>
  </si>
  <si>
    <t>Awaiting grant funding for EV's so can't estimate savings.</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</si>
  <si>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</si>
  <si>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</si>
  <si>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Service provision</t>
  </si>
  <si>
    <t xml:space="preserve">COVID19 precipitated massive changes in operation from March 2020. The effects of which are only just being seen. </t>
  </si>
  <si>
    <t>Staff numbers</t>
  </si>
  <si>
    <t xml:space="preserve">COVID19 temporarily reduced staff numbers due to the furlough scheme. Although on payroll these staff were not in offices, travelling etc. </t>
  </si>
  <si>
    <t>Unknown effects of COVID19</t>
  </si>
  <si>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</si>
  <si>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</si>
  <si>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Note this is a partial figure. The Light Fife Green programme started in 2013 and was initially a 6 year project. 2013-14 = 23,833,558 kwh &amp; 12,894 tCO2
A reduction of 13,944,134 kwh &amp; 10,173 tCO2
The estimated cumulative carbon reduction savings for projects completed in buildings since 2012/2013 is 23,789 tonnes of CO2. This involved implementing 356 projects costing £8.4 million, reducing the annual energy cost by around £1.7 million and saving a cumulative £12.8 million. Over 300 adjustments to the BEMS have avoided the emission of a further 1,640 tonnes of CO2.</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</si>
  <si>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</si>
  <si>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</si>
  <si>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 xml:space="preserve">• Fleet successfully trialled a pilot collaboration between Mercedes Trucks and Allisson Transmission in the last reporting period with 2 Refuse Collection Vehicles (RCV's) which resulted in an 8% fuel saving on average between the 2 vehicles over 6 months. The software update was retrofitted to another 11 older RCV's in this reporting period. There were another 11 new RCV's ordered in 2019 that already have this fuel saving software installed. 
• Building Futures Programme: To deliver the strategy of a smaller estate footprint and reduce property costs which are the second largest spend after staffing.
• Property Value Programme and Asset rationalisation -  This programme is a delivery mechanism for the wider Property Asset Management Strategy called Building Success.
• Realise opportunity of parks to provide both recreational and energy services via a Parks and ground source heat pumps project (Park Power)
• Develop a Local Heat &amp; Energy Efficiency Strategy / which is an anticipated local authority duty that is expected to be forthcoming under the new national Energy Strategy.
• SPEN Fusion (NE Fife) project - grid balancing through managing demand from buildings (including non-domestic and domestic).
</t>
  </si>
  <si>
    <t>4(a) Has the body assessed current and future climate-related risks?</t>
  </si>
  <si>
    <t>If yes, provide a reference or link to any such risk assessment(s).</t>
  </si>
  <si>
    <t>Previously climate change was incorporated as a strategic risk in Fife Council’s Corporate Risk Register in terms of failing to meet our statutory duties under the Climate Change Act. In 2016-17 the Climate Change &amp; Zero Waste team worked with the Environment Outcome Board, and with Fife Council's Risk Management team to rewrite our corporate climate change risk and update the Corporate Risk Register. This was approved in 2017-18. The new risk description is much more comprehensive and aims to encompass the full range of impacts and consequences relating to climate change risks for Fife. SEPA produced Flood Risk Management Strategies which informed Local Flood Risk Management Plans requiring flood risk studies, including coastal, to be conducted. FC are progressing these studies as part of our first 6 year cycle required under the Flood Risk Management Act 2009. Using UKCP09, and latterly UKCP18, modelling which projects increases in winter rainfall , the number of intensive rainfall days, and sea level rise , Geographic Information Systems (GIS) modelling, hydrological and hydraulic modelling, and SEPA 1 in 200 year flood maps, Fife Council has undertaken flood studies to inform if further investigation is required for flood protection schemes or flood protection works. Our Flooding, Shoreline, and Harbours team has supported the Scottish Government on the Scotland's Dynamic Coast project to provide a National Coastal Change Assessment for Scotland. As we have coastline on three sides, Fife Council is aware of the need to closely monitor potential impacts from  sea level rise and coastal change and our team were pleased  to be involved in this national scale assessment. The outcomes from the Dynamic Coast project can be found online here: http://dynamiccoast.com/ Further works were carried out by SEPA under the National Flood Risk 2 assessment issued in Autumn 2018. A Fife Local Climate Impacts Profile (LCLIP) 2000-2010, was produced by Fife Council Transportation Services, with guidance from the UK Climate Impacts Programme (UKCIP) and the Scottish Climate Change Impacts Partnership (SCCIP). The LCLIP considered the vulnerability of Council services to severe weather events in that decade. A copy of our LCLIP can be provided directly to SSN. It is also available online at: https://climatechange.fife.scot/ The LCLIP process was undertaken nearly 7 years ago and the Council has decided that it would be worth updating our understanding of events in the intervening years. The LCLIP process was also considered to have limitations, namely that the media trawl methodology used as directed by SCCIP meant that impacts in rural areas were often unreported by the press, and we were keen to try to fill any data gaps. To update the LCLIP with more recent observations, a pan-service audit was also undertaken in the spring / summer of 2016 to ascertain where climate impacts and weather related disruption are already being experienced and which have the potential to impact on service delivery, achieving outcomes, health and safety, reputational integrity, asset integrity, the Fife environment and the Council’s finances. The audit considered both current and future risks. More recent work to update the LCLIP is undertaking a risk and vulnerability assessment (RVA) as part of the development of Climate Fife (Fife's Sustainable Energy and Climate Action Plan) which is intended to safeguard critical functions and to manage climate risks. The Council signed up to the EU Covenant of Mayors 28th February 2018. As signatories to the Covenant of Mayors’ Initiative on Adaptation to Climate Change (aka EU Mayors Adapt - http://mayors-adapt.eu/) the Council are required to submit the results of a risk and vulnerability assessment within 2 years of signing up. The RVA builds upon the pan-service audit and will assist in identifying outline adaptation actions and potential resources.  As part of the SECAP process, we held risk workshops with service managers from across the Council in the winter of 2017 to identify critical risks and appropriate adaptation responses, and examine the likelihood and consequences of risks for key services, we held workshops with Fife-wide consultees and community planning partners in 2019 to consider pan-Fife risk. The outputs of these workshops were used to inform the Council’s existing corporate and service risk registers, and are being used to develop an adaptation action plan to increase resilience across Fife. A priority in the coming year is to build up an external network of organisations who will be involved in building resilience to the physical risks of climate change, using our existing networks (Local Resilience Partnerships, Greener Business Fife, Fife Environmental Partnership etc.). A programme of CPD on adaptation issues and local climate risks continued to be delivered, by the Climate Change and Zero Waste team, to Fife Council planning officers and senior managers in the report year, and this was planned to continue into the next report year.</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</si>
  <si>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</si>
  <si>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</si>
  <si>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The effects of a changing climate are already beginning to be seen in Fife, with increasingly frequent severe weather events requiring responses from the Council, the emergency services and our Community Planning Partners. These events are having increased consequences for the human and natural environment. Fife Council recognises that action needs to be taken to help us adapt to the impacts of climate change. Fife Council produced our Climate Change Adaptation Framework in 2010 in partnership with our community planning partners, the Council were keen to be proactive in this area and this framework was produced ahead of any guidance or legislation from the Scottish Government. The overarching aim of this Adaptation Framework is to assess the likely impacts that Climate Change is going to have on Fife Council, and it’s Community Planning Partners. This aim was achieved by;- Projecting changes in climate in Fife over the next 40-50 years using UKCP09 (United Kingdom Climate Projections 2009) climate projections. - Assessing the potential consequences of the projected climate changes in respect to the Scottish Government’s 12 Key Sectors, from a Fife Council context.  It was intended that the Climate Change Adaptation Framework will be the first step towards delivering adaptation measures across Fife.  The Fife Climate Change Adaptation Framework, 2010 can be accessed here:  http://fish.fife/fish/uploadfiles/Publications/Adaptation%20Framework7.51.pdf  This strategy will be updated as part of the creation of our Fife SECAP. A number of services have their own contingency plans which are implemented during severe weather events. These plans were, by and large, drawn up to ensure operational continuity during extreme weather today (rather than being produced as a response to climate change per se) however it is envisaged that these existing procedures represent the most effective way to incorporate climate change adaptation into service delivery. It is likely that these contingency plans will need to be adapted as the climate changes in response to changes in the frequency, severity and duration of extreme weather events and the onset of new risks / thresholds. More detail on current adaptive capacity and resilience planning actions is given in our response to question 4b below. The following strategies and plans already consider climate change adaptation:• Shoreline Management Plan• Flood Risk Management Strategy• Local Flood Risk Management Plans• Fife Council Transportation Development Guidelines• Fife Climate Change Impact Profile (LCLIP)• Local Transport Strategy• Fife Safeguarding of Infrastructure Programme (Roads and Bridges)• Roads Maintenance Policies and Standards 2011• Bridge Strengthening Programme• SEStran Regional Transport Strategy• Climate Change Adaptation Framework 2010• Climate Change Strategy 2014-20, • Flooding Emergency Procedures• Fife Local Development Plan. The effectiveness of climate change adaptation will in the future be affected by many other cross sector policies, which will make it important that climate change adaptation is fully integrated across the Council and its Community Planning Partners. As part of the SECAP process, we are working to identify which cross sector policies and plans will need to incorporate climate change adaptation to ensure that unintended consequences and uncoordinated adaptation is avoided.</t>
  </si>
  <si>
    <t>4(c) What action has the body taken to adapt to climate change?</t>
  </si>
  <si>
    <t>Include details of work to increase awareness of the need to adapt to climate change and build the capacity of staff and stakeholders to assess risk and implement action.</t>
  </si>
  <si>
    <t>The following adaptation actions were undertaken in the reporting year, including actions to increase awareness of the need to adapt, and to build staff capacity:• There is a formalised procedure called pre-flood checking, whereby when extreme rainfall is forecast Roads Ops and Parks Streets and Open Spaces crews visit sites with a known propensity to flood, to carry out pre checks (i.e. trash screen, ditch and drain clearance) to help minimise risk of flooding when amber alerts are received. The Council also has a fleet of pumps and gully tankers which can be mobilised in the event of flooding. Roads Ops crews have established contingency plans in place to assist with flood clean up and management.• We continue to maintain our Flood Pods in high risk areas within Fife. We are the first in Scotland to provide these flood pods which have flood sacks and snakes that are biodegradable available to residents for use in a flooding event. We are always keen to build our organisational capacity with regard to climate change adaptation. In the reporting period: • FC consulted on Adaptation Scotland’s development of the  Adaptation Capability Framework.• Our Flooding, Shoreline and Harbours team has supported the Scottish Government on the ‘Scotland's Dynamic Coast’ project which maps past and anticipated coastal change in Scotland; the findings of the first phase of the project which were published in 2017. The team continues to support the Scottish Government with the second phase of this project which is currently underway. A number of services have their own adaptation actions and contingency plans which are implemented during severe weather events, the Council also already has a suite of well-developed response plans for generic emergency events which could impact Fife-wide or Council-wide and which include civil emergency, community recovery and business continuity plans. These do not presently directly consider climate change per se, but could be adapted to become climate change adaptation tools. It is likely that while climate change may increase the risk and consequence scores for existing risks, and lead to the emergence of some new risks, that responses would be based upon our existing response plans to severe weather events today. Other BAU good practice is to use weather data / modelling to plan service delivery. Several Fife Council teams rely on Vaisala Bureau weather monitoring and warnings to inform their operations decision in the light of forecast poor weather. For example:• Vaisala weather data from the Met Office is passed onto the Emergency Resilience team who then issue notices to services of severe weather events being forecast. These notifications are used by different services to inform their activities and, if necessary, to enact contingency planning and preparedness activities. • The Waste Operations team use these notices to inform their activities and to ascertain whether driving and collection conditions will be safe. • The Winter Maintenance team use Vaisala information to ascertain if gritting is required (this is also determined observed data of the previous night’s temperature lows). Working in partnership is an essential part of our adaptation strategy. Fife Council is a core member of the Fife Local Resilience Partnership (LRP which already has a severe weather plan for Fife dealing with snow, wind storms, ice and flood events. LRP partners:• Maintain, test and exercise plans and procedures for an effective multi-agency response to severe weather events. • distribute early notification of severe weather forecasts, • work with communities to develop community emergency plans for their local area, • identify and target assistance to the most vulnerable members of communities. • run a severe weather exercise annually. Fife Council officers are a core part of these exercises. 3 Flood Studies have been completed, 7 Studies are underway out of 16 in total. There are an additional 9 Surface Water Management Plans and 2 Natural Flood Management that are anticipated to start in 2020. All these studies have sustainable approaches, including managed adaptive principles embedded, and include awareness raising and self help for local communities.</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</si>
  <si>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</si>
  <si>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</si>
  <si>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</si>
  <si>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</si>
  <si>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</si>
  <si>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</si>
  <si>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</si>
  <si>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</si>
  <si>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</si>
  <si>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</si>
  <si>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N1-8</t>
  </si>
  <si>
    <t>SEPA’s Flood Risk Management Strategies informed Local Flood Risk Management Plans. We incorporate climate change projections into the flood studies currently being undertaken as part of our actions under the above Plans and coastal defence works to try to build resilience. Fife Council have completed 3 Flood Studies and have a further 7 underway that will seek to address the potential impacts of climate change on all sources of flooding in Fife.
Our Flooding, Shoreline and Harbours team have also supported the Scottish Government on the Dynamic Coast project – Mapping past and anticipated coastal erosion in Scotland, the findings of the first phase which were published in 2017.  The team continues to support the Scottish Government with the second phase of this project which is currently underway.</t>
  </si>
  <si>
    <t>N1-10</t>
  </si>
  <si>
    <t>Our Flooding, Shoreline and Harbours team have supported the Scottish Government on the Dynamic Coast project – Mapping past and anticipated coastal erosion in Scotland, the findings of the first phase which were published in 2017.  The team continues to support the Scottish Government with the second phase of this project which is currently underway.
Fife Council have completed 3 Flood Studies and have a further 7 underway that will seek to address the potential impacts of climate change on all sources of flooding in Fife. These Studies absorb and produce information that supports decision making with regards to flood avoidance and mitigation in Fife.</t>
  </si>
  <si>
    <t>The Dynamic Coast study improves our understanding of the potential impacts of Sea Level Rise (SLR) on the coastline.
The Flood Studies further our understanding of climate dynamics and impacts on the communities and infrastructure of Fife.</t>
  </si>
  <si>
    <t>Support a healthy and diverse natural environment with capacity to adapt.</t>
  </si>
  <si>
    <t>N2</t>
  </si>
  <si>
    <t>N2-2</t>
  </si>
  <si>
    <t>Via the implementation of the Fife Woodland and Forestry Strategy. These principles are also incorporated into a number of Local Development Plan policies. The Plan for Fife also strongly supports these objectives.
The Flood Risk Management (Scotland) Act 2009 promotes the principle of sustainable flood management. This is carried through the Flood Risk Management Strategies and Local Flood Risk Management Plans in the form of Natural Flood Management actions, and managed-adaptive approaches to flood defence.</t>
  </si>
  <si>
    <t>Embed climate change adaptation considerations, and potential responses such as habitat networks and green networks, into wider land use planning decisions through the use of Forestry and Woodland Strategies, regional land use strategies, and Strategic and Local Development Plans and development master-plans.</t>
  </si>
  <si>
    <t>N2-20</t>
  </si>
  <si>
    <t>Flood Risk Management Strategies and Local Flood Risk Management Plans developed between LA's and SEPA, SW and other Responsible Authorities (ie Forestry Commission).  The studies and schemes are within the LFRMP's which are then instructed by Flooding, Shoreline and Harbours to ensure compliance.</t>
  </si>
  <si>
    <t>Assess and manage flood zones (river, surface water and coastal), promoting adaptive flood risk and landscape management that works with natural processes.</t>
  </si>
  <si>
    <t>Sustain and enhance the benefits, goods and services that the natural environment provides.</t>
  </si>
  <si>
    <t>N3</t>
  </si>
  <si>
    <t>N3-1</t>
  </si>
  <si>
    <t>Under the Scottish Climate Change Adaptation Programme, Local Authorities have not been attributed with ownership for delivery of objective N3.</t>
  </si>
  <si>
    <t>Understand the effects of climate change and their impacts on buildings and infrastructure networks.</t>
  </si>
  <si>
    <t>B1</t>
  </si>
  <si>
    <t>Buildings and infrastructure networks</t>
  </si>
  <si>
    <t>B1-13</t>
  </si>
  <si>
    <t>Local Flood Risk Management Plans and Shoreline Management Plans. The Flooding, Shoreline and Harbours team within Structural Services, as part of our statutory duties concerning the Flood Risk Management (Scotland) Act 2009 have assessed areas within Fife that are deemed to be Potentially Vulnerable Areas (PVAs) at risk of flooding as part of our statutory obligations under The Flood Risk Management (Scotland) Act 2009. SUDS and flood risk management policy incorporated into local planning policy.
Fife Council have completed 3 Flood Studies and have a further 7 underway that will seek to address the potential impacts of climate change on all sources of flooding in Fife.</t>
  </si>
  <si>
    <t>SuDS Design Criteria Guidance Note.</t>
  </si>
  <si>
    <t>B2-2</t>
  </si>
  <si>
    <t>SUDS policy incorporated into local planning policy.</t>
  </si>
  <si>
    <t>To consider a long-term approach to the sustainable management of surface water to ensure that sewer systems are resilient to climate change. SuDS Design Criteria Guidance Note</t>
  </si>
  <si>
    <t>Provide the knowledge, skills and tools to manage climate change impacts on buildings and infrastructure.</t>
  </si>
  <si>
    <t>B2</t>
  </si>
  <si>
    <t>B2-6</t>
  </si>
  <si>
    <t>Under the Scottish Climate Change Adaptation Programme, Local Authorities have not been attributed with ownership for delivery of objective B2.</t>
  </si>
  <si>
    <t>Increase the resilience of buildings and infrastructure networks to sustain and enhance the benefits and services provided.</t>
  </si>
  <si>
    <t>B3</t>
  </si>
  <si>
    <t>B3-2</t>
  </si>
  <si>
    <t>The SPP and Planning Advice Notes are used by the Planning Service to ensure that development is appropriately assessed to take into account flood risk and the potential impacts of climate change. In addition to the above the Council has, and continues to implement flood protection schemes to address existing flood risk. Reference is also made to current science presented in the UKCP18 project outputs, and UKWIR Studies.</t>
  </si>
  <si>
    <t>Planning Advice Notes (PAN). FIFEPlan, policy 12.</t>
  </si>
  <si>
    <t>B3-3</t>
  </si>
  <si>
    <t>The SPP and Planning Advice Notes are used by the Planning Service to ensure that development is appropriately assessed to take into account flood risk and the potential impacts of climate change. In addition to the above the Council has, and continues to implement flood protection schemes to address existing flood risk.</t>
  </si>
  <si>
    <t>Scottish Planning Policy (SPP) (Climate Change).</t>
  </si>
  <si>
    <t>Understand the effects of climate change and their impacts on people, homes and communities.</t>
  </si>
  <si>
    <t>S1</t>
  </si>
  <si>
    <t>Society</t>
  </si>
  <si>
    <t>Under the Scottish Climate Change Adaptation Programme, Local Authorities have not been attributed with ownership for delivery of objective S1.</t>
  </si>
  <si>
    <t>Increase the awareness of the impacts of climate change  to enable people to adapt to future extreme weather events.</t>
  </si>
  <si>
    <t>S2</t>
  </si>
  <si>
    <t>Local Flood Risk Management Plans and Shoreline Management Plans. The Flooding, Shoreline and Harbours team within Structural Services, as part of our statutory duties concerning the Flood Risk Management (Scotland) Act 2009 have assessed areas within Fife that are deemed to be Potentially Vulnerable Areas (PVAs) at risk of flooding as part of our statutory obligations under The Flood Risk Management (Scotland) Act 2009. Actions include Self Help and Awareness Raising of the effects of Climate Change on flood risk.</t>
  </si>
  <si>
    <t>Under the Scottish Climate Change Adaptation Programme, Local Authorities have not been attributed with ownership for delivery of objective S2.</t>
  </si>
  <si>
    <t>Support our health services and emergency responders to enable them to respond effectively to the increased pressures associated with a changing climate.</t>
  </si>
  <si>
    <t>S3</t>
  </si>
  <si>
    <t>Under the Scottish Climate Change Adaptation Programme, Local Authorities have not been attributed with ownership for delivery of objective S3.</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</si>
  <si>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</si>
  <si>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</si>
  <si>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Fife Council Corporate Risk Register has Climate change as the highest scoring risk on our corporate risk register. This risk is updated every 4 months to ensure that it remains current, and is informed by the latest science. The Corporate Risk Register was updated in the winter of 2018 as it is reviewed every 2 years. This review brought the register in line with the new Fife priorities as detailed in the Plan for Fife. In terms of how we monitor current and future climate risks, Fife Environmental Partnership Climate Change Strategy 2014-20 monitors adaptation progress at present. It has been difficult to develop meaningful indicators for adaptation, however as part of the SECAP process we made use of the excellent suite of indicators proposed in the SECAP reporting templates and those developed by the Climate Xchange project. It is anticipated that these indicators will be added to our corporate performance management system as part of the SECAP, and that progress updates can be provided regularly to the Fife Environment Board (to be established). As part of the SECAP, we hosted climate change risk assessment workshops with service managers from across the Council in 2018 and 2019. The outputs of these workshops were used to identify which risks are most critical to service delivery, and which risks need to be prioritised for adaptation action plans. The final report provided recommendations on the arrangements to review current and future climate risks. It is anticipated that these risks may need to be reviewed on a 1-5 year basis, but this may change dependent on how rapidly climate hazards are experienced within Fife. Climate risks will be reported to the Covenant of Mayors every 2 years, this would require reassessment of risks on a 2 yearly basis as a minimum.</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</si>
  <si>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</si>
  <si>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</si>
  <si>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 frequency of winterisation activities (gritting, snow clearing etc.) undertaken is recorded on the corporate reporting system, allowing a year to year comparison of how winter weather has changed. The amount of time spent by Transportation Services road operations crews on responding to flooding events is recorded to allow an understanding of how external events impact the Services work schedule and staff deployment. External contractors working on construction projects capture wet-day information (i.e. days when construction work was suspended or delayed because of inclement weather) to comply with Fife Council procurement contract terms. Fife Council has to pay passenger transport subcontractors standstill costs on days that services cannot operate due to severe weather conditions. These costs are 50% of normal operating costs. Standstill data costs are collated but are not readily available (they are stored on ERP, or xls database).</t>
  </si>
  <si>
    <t>4(g) What are the body’s top 5 priorities for the year ahead in relation to climate change adaptation?</t>
  </si>
  <si>
    <t>Provide a summary of the areas and activities of focus for the year ahead.</t>
  </si>
  <si>
    <r>
      <t xml:space="preserve">1. Fife Council is implementing a Reform Agenda in response to COVID19 disruption and neccessary changes in priorities. The Climate Emergency is one of the 4 priority areas and further priorities for 2020-21 will come out of this.                                                                                                                                                                                                        2. The Flooding, Shoreline &amp; Harbours team within Structural Services, as part of our statutory duties concerning the Flood Risk Management (Scotland) Act 2009 have assessed areas within Fife that are deemed to be Potentially Vulnerable Areas (PVAs) at risk of flooding. Fife Council are in 4 Local Plan Districts and have work to carry out in 18 PVA's.  They are tasked, through the LFRMP's to carry out 16 Flood Studies 1 Flood Protection Scheme, 2 Integrated Catchment Studies (in collaboration with Scottish Water), 2 Natural Flood Management Studies, and 9 Surface Water Management Plans (in total 29 studies and 1 scheme all to begin </t>
    </r>
    <r>
      <rPr>
        <sz val="11"/>
        <color rgb="FF000000"/>
        <rFont val="Arial"/>
      </rPr>
      <t xml:space="preserve">within the first 6 year cycle to 2021, projected delivery </t>
    </r>
    <r>
      <rPr>
        <sz val="11"/>
        <color rgb="FF000000"/>
        <rFont val="Arial"/>
        <family val="2"/>
      </rPr>
      <t>dependent on Study complexity</t>
    </r>
    <r>
      <rPr>
        <sz val="11"/>
        <color rgb="FF000000"/>
        <rFont val="Arial"/>
      </rPr>
      <t>).</t>
    </r>
  </si>
  <si>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</si>
  <si>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</si>
  <si>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</si>
  <si>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</si>
  <si>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 xml:space="preserve">Fife Council is a major procurer of goods and services within Fife.  The embodied carbon of our up and downstream supply chain is likely to be a significant contributor to Fife-wide carbon emissions and to emissions further afield. The Council is keen to try to reduce the environmental impacts of our procurement activities, and to use procurement to assist with compliance with our duties under the Climate Change (Scotland) Act and is seeking to do this via a number of activities.  The Procurement service works with other services to develop contract terms and procurement award criteria.  Procurement weightings are developed in collaboration with the service area.  If any barriers are identified in such discussion, effort is made to overcome these barriers.
We utilise the Scottish Government’s ‘Procurement Journey’ guidance in terms of best practice.  This includes considerations such as sustainability and climate change mitigation and tools are provided to be utilised with the goods/services that are intended to be procured in mind.  Mainstreaming these best practice principles to our procurement activities will contribute to our compliance with climate change duties.
Fife Council’s Procurement Strategy acknowledges the national legislative framework for sustainable public procurement in Scotland.  To aid the Council achieving its aim of ‘Inclusive Growth’ (Fife’s Economic Strategy 2017-2027), the Council, through its procurement activities will incorporate the Sustainable Procurement Duty into its processes and consider prior to defining procurement requirements. Fife Council shall consider/support:
 - the use of whole life cost where appropriate;
-  the use of Sustainable Procurement Duty Tools that aid the prioritisation of sustainability to achieve maximum benefits within all regulated procurement and also to prioritise and focus on those categories of spend that offer the greatest potential sustainable outcomes;
-  the use of the Scottish Government Flexible Framework Self-Assessment Tool (FFSAT) to ascertain the level of performance of sustainable procurement across the Council.  This tool will provide a clear action plan that will set out how, and by when, improvements in sustainable procurement will be made;
-  The environmental impact of construction projects as appropriate, including specifying high Building Research Establishment Environmental Assessment Methodology (BREEAM) ratings for sustainable design and construction;
-  Encourage recycling and reuse of materials through waste management plans in order to minimise waste to landfill;
-  The use of low energy equipment and environmentally friendly chemicals,
-  Maximise use of materials from sustainable sources in accordance with government buying standards; and
-  Support corporate initiatives/working groups in relation to the sustainability agenda where supplies/services are relevant and undertake any associated procurement activity, e.g. elimination of    single use plastics.                                                                                                                                                                                                                                                                                                                             The procurement function has established a workstream to support Sustainable Procurement activity with scope and actions to formalise and embed the above throughout the Council. </t>
  </si>
  <si>
    <t>5(b) How has procurement activity contributed to compliance with climate change duties?</t>
  </si>
  <si>
    <t>Provide information relating to how procurement activity by the body has contributed to its compliance with climate changes duties.</t>
  </si>
  <si>
    <t>Regulated procurement requires the consideration and application, where applicable and appropriate, of the Sustainable Procurement Duty in all procurements as per the Procurement Reform (Scotland) Regulations 2016 and the Public Contracts (Scotland) Regulations 2015. The Procurement Service works with Fife Council services to develop contract terms and procurement criteria. Procurement weightings are developed in negotiation between the procurement team and client services. Client services can and do, consider direct and indirect carbon emissions (i.e. supply chain emissions, provenance, and manufacturing methods) within their procurement specifications, but these have to be balanced against other procurement criteria so that the requirements are proportional and are not so specific as to effectively reduce options down to only one supplier as this could be seen as raising barriers to business.  Examples of procurement activities which have contributed to our compliance with climate change duties in the reporting year include: The continued procurement of                                                                                                                                                                                                                                                                       - Alternative Fuelled vehicles including Electric Vans and Pool Cars as part of the Council's Fleet Replacement Programme:
 - Continued use of a collaborative framework to support the increase of the number of charge points allowing wider use of electric vehicles and positively contributing to our climate change commitment
- Heavy Goods Vehicles generally contain in excess of 90% recyclable materials which can be reclaimed at the end of the vehicle’s life and the primary goal of the Euro VI (or latest Euro Engine) emissions standards is to reduce harmful emissions from vehicles
- LED Lights and LED street lighting and luminaries programmes have resulted in resulted in carbon and CO2 reductions
- Use of carbon based whole-life costing (WLC) tools in appropriate procurement
- All vehicles used on bus contracts must not be older than 20 years and must be manufactured on or after 1 October 2000.  Contracts must provide Fife Council with copies of declarations of conformity or conformity certificates.
- Establishment and defining scope of Sustainable Procurement Workstream and creation of an Action Plan                                                                                                                                                                                                                                                                                                       - Transport contracts we require membership of the ECO Stars Fleet Recognition Scheme.  It is a requirement of our new DPS and Framework for Education taxis that operators are members of the ECO Stars fleet recognition scheme.  Operators on the Social Work Taxis Framework are also required to be members of the scheme, all the operators on that are registered, ECO Stars scheme info:  https://www.ecostars-uk.com/                                                                                                                                                                                                                                                                                                 - An example of recent tendering exercise where Tenderers should describe initiatives they will employ in the delivery of Contracts under this mini-competition that will help Fife Council towards achieving outcomes included in the Fife Environmental Partnership’s Climate Change Strategy 2014–2020  
(http://climatechange.fife.scot/wp-content/uploads/sites/42/2017/04/FEPCCStrategy.pdf) 
and how those initiatives will contribute to achieving a Low Carbon Future for Fife.   
The strategy has 6 medium term outcomes, of which 3 are particularly relevant to this exercise:   
More efficient use of resources (energy, waste and water) 
More energy is from low carbon supplies 
Encouraging more sustainable transport and travel                                                                                                                                                                                                                                 Note that this list presents an illustrative sample of Fife Council tenders where procurement activity sought to reduce GHG emissions as part of the procurement criteria and is not necessarily exhaustive.</t>
  </si>
  <si>
    <t>5(c) Supporting information and best practice</t>
  </si>
  <si>
    <t>Provide any other relevant supporting information and any examples of best practice by the body in relation to procurement.</t>
  </si>
  <si>
    <t>Fife Council is a Scottish Living Wage Accredited Employer, and this encourages its adoption by contractors.                                                                                                             A ‘Sustainable Procurement Workstream’ has been formed to review and enhance Sustainable Procurement within procurement and shall include subject matters such as - General Policy, Community Benefits, Modern Slavery, Sustainable Procurement Toolkits, Whole Life Costing, Supported Businesses and the Innovation Challenge Fund. The Sustainable Procurement Working Group will look to cover areas such as - Sustainable Procurement Reporting Templates, Continual use of Sustainable Procurement Tools and the creation of a Sustainable Procurement Action Plan and Sustainable Procurement Training to Fife Council.</t>
  </si>
  <si>
    <t>6(a) Internal validation process</t>
  </si>
  <si>
    <t>Briefly describe the body’s internal validation process, if any, of the data or information contained within this report.</t>
  </si>
  <si>
    <t>We have an internal audit team that undertakes regular audits of our performance across the range of Council Performance Indicators (of which carbon emissions is one such indicator). Internal audits are undertaken on a 3 to 5 year cycle. In terms of validation and sign off of this report, it was submitted for scrutiny and sign off to the following Fife Council committees / authorities: The Climate Change and Zero Waste Service Manager; The Head of the Assets, Transportation and Environment Service &amp; Executive Director of Enterprise and Environment Directorate; and The Environment and Protective Services Committee.</t>
  </si>
  <si>
    <t>6(b) Peer validation process</t>
  </si>
  <si>
    <t>Briefly describe the body’s peer validation process, if any, of the data or information contained within this report.</t>
  </si>
  <si>
    <t xml:space="preserve">No formal peer validation process is undertaken. 
Fife Council took part in a locally organised peer review for Fife which included a knowledge sharing meeting with NHS Fife, Fife College and St Andrews University in November 2019 and 2020. 
</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</si>
  <si>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</si>
  <si>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</si>
  <si>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</si>
  <si>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</si>
  <si>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This report (as a stand-alone document) has not itself been subject to formal external verification. The reasons behind this are primarily resourcing i.e. staff time and budget constraints.</t>
  </si>
  <si>
    <t>6e - Declaration</t>
  </si>
  <si>
    <t>I confirm that the information in this report is accurate and provides a fair representation of the body’s performance in relation to climate change.</t>
  </si>
  <si>
    <t>Name</t>
  </si>
  <si>
    <t>Role in the body</t>
  </si>
  <si>
    <t>Date</t>
  </si>
  <si>
    <t>Alexander Anderson</t>
  </si>
  <si>
    <t>Service Manager</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</si>
  <si>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</si>
  <si>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</si>
  <si>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</si>
  <si>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Full</t>
  </si>
  <si>
    <t>Table 1a - Subset</t>
  </si>
  <si>
    <t>Sector</t>
  </si>
  <si>
    <t>2009</t>
  </si>
  <si>
    <t>2010</t>
  </si>
  <si>
    <t>2011</t>
  </si>
  <si>
    <t>2012</t>
  </si>
  <si>
    <t>2013</t>
  </si>
  <si>
    <t>2014</t>
  </si>
  <si>
    <t>2015</t>
  </si>
  <si>
    <t>2016</t>
  </si>
  <si>
    <t>2017</t>
  </si>
  <si>
    <t>2018</t>
  </si>
  <si>
    <t>Total Emissions</t>
  </si>
  <si>
    <t>ktCO2</t>
  </si>
  <si>
    <t>Industry and Commercial</t>
  </si>
  <si>
    <t>Domestic</t>
  </si>
  <si>
    <t>Transport total</t>
  </si>
  <si>
    <t>Per Capita</t>
  </si>
  <si>
    <t>tCO2</t>
  </si>
  <si>
    <t>LULUCF Net Emissions</t>
  </si>
  <si>
    <t>Other (specify in 'Comments')</t>
  </si>
  <si>
    <t>Table 1b - Full</t>
  </si>
  <si>
    <t>2008</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</si>
  <si>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</si>
  <si>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</si>
  <si>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</si>
  <si>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</si>
  <si>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</si>
  <si>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</si>
  <si>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</si>
  <si>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</si>
  <si>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</si>
  <si>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</si>
  <si>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Energy - The Fife Environment Partnership Climate Change Strategy seeks to maximise the amount of energy generated from renewable resources within Fife. Long term, would like to be able to provide 100% of Fife's electricity needs from renewables.</t>
  </si>
  <si>
    <t>For the year ending 2018/19 Fife's electricity demand equivalent generated from renewable sources was estimated at 1,254.099 GWh. This equates to 65.1% of Fife's electricity consumption over the same period. Source: This information is based on approved planning applications involving renewable energy technology, and the generating capacity involves a number of assumptions.</t>
  </si>
  <si>
    <t>Agriculture</t>
  </si>
  <si>
    <t>We plan to create 10 ha of new woodland per year. This is a low initial figure as the land resource available is at present undetermined: once the land has been identified the land needs to be registered with the Scottish Government IACS scheme. We hope to encourage the expansion of well-designed woodland cover of an appropriate scale, composition and purpose to meet the Fife minimum target of 13.2% of the land area by 2052 thereby contributing to Scottish Forestry Strategy targets.</t>
  </si>
  <si>
    <t xml:space="preserve"> </t>
  </si>
  <si>
    <t xml:space="preserve">The target is measured in hectares of new woodland planted. The target aims to see 13.2% of Fife wooded by 2052. In 2017/18, 60ha of land was identified. Planting of 30ha scheduled for 2020 at Minto, Cardenden; contract to be awarded Oct. There is also an aim to bring existing woodland into better management. Three woodlands were awarded Woodlands In and Around Towns (WIAT) funding; works completed in 2019. Trialling partnership with social enterprise to undertake further woodland management. </t>
  </si>
  <si>
    <t>Wetland creation and enhancement. This is undertaken through the Fife Local Biodiversity Action Plan by a range of partners.</t>
  </si>
  <si>
    <t xml:space="preserve">Project partner in RSPB-led Inner Forth Futures Wetland Habitat Network; secured £11k Biodiversity Challenge Fund grant to restore and enhance Bluther Wetland near Blairhall. Works to commence autumn 2020.  Fife Living Waters partnership project with Froglife. Cowdenbeath site prioritised; bid for funding to Biodiversity Challenge Fund unsuccessful; FET bid awaiting outcome. Through the Back Burn River Restoration Project, a feasibility study identified numerous wetland creation and enhancement opportunities. The development and design phase of this project is underway. The Lyne Burn Green Network project was awarded ERDF Green Infrastructure funding in 2019 and a three year project will include naturalising an urban watercourse and creating an high quality riverside park. </t>
  </si>
  <si>
    <t>Diversion from Landfill - Figures given are for the proportion of waste diverted from landfill - by 2025 only 5% of waste can be disposed of to landfill. In addition from 2025 no biodegradable municipal will be allowed to be disposed of to landfill (revised from 2021). We aim to recycle or compost 60% of waste from household sources by 2020 and 70% by 2025.</t>
  </si>
  <si>
    <t>Other (specify in Comments)</t>
  </si>
  <si>
    <t>2020</t>
  </si>
  <si>
    <t xml:space="preserve">The proportion of waste diverted from landfill decreased to 55.3% in 2019 from   57.4% in 2018  Household waste recycling rate was 44.5% down from 51.1% in 2018. Reasoning behind this change: new waste analysis identifying increased contamination in green bins, increased food &amp; garden (brown) bin contamination &amp; stricter SEPA PAS 100 quality standards for output material. No wood recycling all to biomass and no tyre recycling all to incineration. </t>
  </si>
  <si>
    <t>Scottish House Condition Survey - Indicator - mean SAP rating in housing</t>
  </si>
  <si>
    <t>2019</t>
  </si>
  <si>
    <t>Scottish House Condition Survey / mean SAP ratings - Indicator – mean SAP rating by tenure - Owner Occupied</t>
  </si>
  <si>
    <t>Scottish House Condition Survey / mean SAP ratings - Indicator – mean SAP rating by tenure - Social Housing</t>
  </si>
  <si>
    <t>Scottish House Condition Survey / mean SAP ratings - Indicator – mean SAP rating by tenure - Private Rented</t>
  </si>
  <si>
    <t>Scottish House Condition Survey - Indicator - % of dwellings with energy efficiency ratings of F or G</t>
  </si>
  <si>
    <t>Scottish House Condition Survey - Indicator - % of homes with cavity wall insulation (CWI)</t>
  </si>
  <si>
    <t>Scottish House Condition Survey - Indicator -  percentage of homes with solid / other wall insulation</t>
  </si>
  <si>
    <t xml:space="preserve">Q2b) Does the Organisation have an overall mission statement, strategies, plans or policies outlining ambition to influence emissions beyond your corporate boundaries? If so, please detail this in the box below.
</t>
  </si>
  <si>
    <t xml:space="preserve">In September 2019, Fife Council declared a climate emergency. Following public consultation, Climate Fife, the Fife Sustainable Energy and Climate Action Plan (SECAP), was approved by Committee in February 2020. The Climate Fife vision to 2050 is to be: Climate friendly, having transformed the economy, infrastructure, land use and energy system to decarbonise how we live; Climate ready, with plans and projects to increase the resilience of Fife communities and the economy to help minimise the impacts from unavoidable climate change; and Climate just, ensuring that all Fifers and the Fife environment can benefit from this transition. Climate Fife recognises the transformation needed over the next decade to tackle the climate emergency across Fife Council and other community planning partners. Governance includes the Fife Partnership board. An update of the Local Outcome Improvement Plan with a stronger Climate focus has been requested. In addition to an Action Plan to 2030, there is a detailed 12-month climate emergency action plan of priority actions for 2020-21. Climate Fife is a Fife wide plan, involving community planning partners. At this stage Climate Fife’s action plan is made up of actions largely being driven by Fife Council and key public sector partners. The intention is that the action plan will grow as more partners become involved in Climate Fife. Implementation of Climate Fife has begun, though C-19 is preventing or slowing some actions, such as the public launch.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</si>
  <si>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</si>
  <si>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</si>
  <si>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</si>
  <si>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</si>
  <si>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</si>
  <si>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</si>
  <si>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</si>
  <si>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</si>
  <si>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</si>
  <si>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</si>
  <si>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</si>
  <si>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</si>
  <si>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</si>
  <si>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</si>
  <si>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Buildings</t>
  </si>
  <si>
    <t>In Implementation</t>
  </si>
  <si>
    <t>Monitoring metrics are still being developed. Carbon savings (i.e. by allowing external customers to move to the biomass district heating scheme, and replace their existing hydrocarbon heating systems) will be calculated as part of this project.</t>
  </si>
  <si>
    <t>Joint Venture</t>
  </si>
  <si>
    <t>No</t>
  </si>
  <si>
    <t>The Scheme supplies low carbon heat to the Council's corporate HQ, the Rothes Halls Theatre Complex and the Jubilee Grove Care Home. It has capacity for expansion to serve a wide range of local customers, from industrial, commercial and community. Talks are ongoing regarding connecting commercial customers.</t>
  </si>
  <si>
    <t xml:space="preserve">Scottish Government grant of £8.559 m and, Council capital £1.546 m, RWE investment £13.573 m. </t>
  </si>
  <si>
    <t>RWE own and operate Energy Centre, Fife Council own and operate network. Scheme commissioned in April 2019 and progress monitoring not fully available until a year of operation.</t>
  </si>
  <si>
    <t xml:space="preserve">Metrics and indicators are still being developed to monitor progress across all topics of the SECAP. The Covenant of Mayors require reporting every 2 years as tonnes of carbon dioxide equivalent for mitigation. The Covenant of Mayors requires local authorities to cut their emissions by 40% by 2030, so Fife Council has already exceeded this requirement. There are a range of indicators which will be used for keeping track of adaptation progress, these have been developed in conjunction with the EU and include a wide range of process-based indicators (to track where the local authority is in the adaptation process through self-assessment questions), vulnerability-based indicators (to provide information about the level of a local authority's vulnerability to climate impacts including exposure and sensitivity to risk), impact-based indicators (which measure the impacts on environment, society and the economy) and outcome based metrics to assess the effectiveness and scale of adaptation action (e.g. vulnerabilities reduced/resilience strengthened). It is planned to keep monitoring in line with the requirements for public bodies reporting. </t>
  </si>
  <si>
    <t>Direct</t>
  </si>
  <si>
    <t>Yes-ISM</t>
  </si>
  <si>
    <t>Behaviour change tools will be used during the life of this project, these may include Individual Social Material.</t>
  </si>
  <si>
    <t>Fife Council Officer time.</t>
  </si>
  <si>
    <t xml:space="preserve">Fife Partnership: Fife's Community Plan states the need to reduce carbon emissions and create a healthier fairer Fife for all; it is recognised that this will not be achievable without addressing climate change. To deliver commitments Fife Council are developing a Sustainable Energy Climate Action Plan (SECAP) for the Fife region. [SEAP has been superseded by SECAP]. The approach combines mitigation and adaptation. Since 2017 Fife has been working with local stakeholders to flesh out a community vision of how Fife can adapt and mitigate climate change. Workshops were held in 2018 to generate collaborative ideas and identify priorities for action. A risk and vulnerability assessment was undertaken in summer 2019 and the final SECAP draft will be out for consultation in October 2019, with the final plan being presented to Fife Council in February 2020 and to the EU Covenant of Mayors at the end of that month. Projects within the SECAP action plan will begin implementation in financial year 2020-21.  </t>
  </si>
  <si>
    <t>2025</t>
  </si>
  <si>
    <t>% of household waste diverted from landfill. % of household waste recycled. Amount of wood waste diverted to RWE &amp; amount of waste sent to EFW facilities (RDF production has now ceased).</t>
  </si>
  <si>
    <t>Material diverted from landfill into energy production. Two areas: Firstly  wood waste collected at recycling centres has been sent for energy recovery at the RWE biomass plant. Secondly from the processing of waste within Energy from Waste facilities (commissioning tonnage at Viridor plant initially).</t>
  </si>
  <si>
    <t>We aim to recycle or compost 60% of waste from household sources by 2020 and 70% by 2025.  Figures given are for the proportion of waste diverted from landfill - by 2025 only 5% of waste can be disposed of to landfill. In addition from January 2021 no biodegradable municipal will be allowed to be disposed of to landfill.</t>
  </si>
  <si>
    <t xml:space="preserve">Waste diversion for 2019 was 55.3% a fall from the 57.4% in 2018. Household waste recycling rate was 44.5% down from 51.1% in 2018. Reasoning behind this change: new waste analysis identifying increased contamination in green bins, increased food &amp; garden (brown) bin contamination &amp; stricter SEPA PAS 100 quality standards for output material. No wood recycling all to biomass and no tyre recycling all the incineration. </t>
  </si>
  <si>
    <t xml:space="preserve">BTS have continued the auto shutdown to Schools and Corporate which covers some 22,000 devices.  Now on average shutdown just under 3000 desktop computers every night using this method. This suggests the message is getting through and users are shutting them down themselves as number is down 1000 since last year. BTS are in the process of replacing some 10,000 PC's across Fife. These PCs consume far less electricity. BTS are also continuing to shrink on premise infrastructure in favour of Cloud services. </t>
  </si>
  <si>
    <t>Transport</t>
  </si>
  <si>
    <t>In 2019-20, a new rapid charger was installed for public use at Halbeath depot, giving Fife a total of 7 rapid chargers. Funding was secured from Transport Scotland for additional chargepoints for 2020/21. Tariff for public chargers to be introduced in late 2020 £1.60 connection fee &amp; 15p/kWh</t>
  </si>
  <si>
    <t>Modal Shift - Private Vehicle to Active Travel (Cycling/Walking).</t>
  </si>
  <si>
    <t>Bikeability is the Scottish Cycle Training Scheme for school pupils aimed at P4's to S2's. Level 2 (Teaches rules of the road and basic skills for riding on road) - 31 schools delivering to 952 pupils. Overall this increases the number of pupils completing Level 2. Level 1 (Teaches basic skills such as balance, controlling the bike and making turns) – 41 schools delivering to 1189 pupils. Level 3 has been delivered for the first time, with 6 pupils completing this at 1 school.</t>
  </si>
  <si>
    <t>School Travel Plans: Engagement with schools continues - Primary Schools, 83 schools have up to date travel plans and 32 are under review, with 15 working on their first travel plan. High Schools, 9 have up to date travel plans and 5 are working on a travel plan.</t>
  </si>
  <si>
    <t>Walk Once a Week (WOW) - initiative which encourages pupils to walk to school. The pupils log their mode of travel daily and receive a badge each month if the target set by the school for active journeys is reached. 24 schools and a total 6,857 pupils took part in academic year 2019/20.  The overall engagement for 2019/20 was 46%.</t>
  </si>
  <si>
    <t>Modal Shift - Private Vehicle to Active Travel (Cycling/Walking)</t>
  </si>
  <si>
    <t xml:space="preserve">Fife Wide Bicycle Counts Comparison (Permanent Sites). There are 34 permanent sites in Fife (32 in 2016, 36 in 2017 &amp; 2018) which are used to give an indication of the number of people cycling in the region. These sites are active all year round and the total number of bicycles counted in 2017, 2018 &amp; 2019 are as follows.
Fife Wide Bicycle Counts Totals (Permanent Sites)
Total Bicycles (2017) 573,361.
Total Bicycles (2018) 504,919.
Total Bicycles (2019) 505,635
% Change in Number of Bicycles (2017/2018) -11.94%.
(2018/2019) +0.14%
There has been a (-11.94%) change in the total number of bicycles counted Fife wide in 2018, when compared with the total for 2017. The loss of two major monitoring sites at the Forth Road Bridge and long term issues with monitoring equipment from early in the year at Ravenscraig Park and Nether Street, Kirkcaldy being the main reasons. </t>
  </si>
  <si>
    <t>Cycle Network – 2019 increased the Traffic free shared use network by 1 mile and the off road network by 2 miles. Total length on road 402 km/250 miles. Total length on road cycle lane 25 km/15 miles. Total length traffic free rural route 14 km/9 miles. Total length traffic free shared use 316 km/196 miles. There has been a glitch with the GIS system which has reported parts of some routes twice, and these have now been corrected.</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</si>
  <si>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</si>
  <si>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</si>
  <si>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</si>
  <si>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</si>
  <si>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</si>
  <si>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</si>
  <si>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</si>
  <si>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</si>
  <si>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</si>
  <si>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</si>
  <si>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</si>
  <si>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Fife Biodiversity Partnership steers the development of and delivers actions within the Fife Local Biodiversity Action Plan (LBAP) which aims to ‘protect and enhance biodiversity for its intrinsic value as well as for the health, well-being and enjoyment of the people of Fife’.</t>
  </si>
  <si>
    <t>Multi organisation Communications</t>
  </si>
  <si>
    <t>Lead</t>
  </si>
  <si>
    <t>Multi-sector with over 40 representatives from statutory and voluntary organisations, local Lead expert groups, academic institutions, land managers and businesses.</t>
  </si>
  <si>
    <t>St Andrew's University, Forestry Commission Scotland, SNH, SEPA, Police Scotland.</t>
  </si>
  <si>
    <t>Various local voluntary organisations.</t>
  </si>
  <si>
    <t>FBP continues to meet twice a year. Helps facilitate project work across Fife to improve the environment with multiple benefits. Exchange of best practice. Allows us to develop project partnerships, secure grant funding, share national and local best practice and expertise. Staff time for organising partnership meetings, co-coordinating delivery of the LBAP including Fife Council actions, reporting progress.</t>
  </si>
  <si>
    <t>Fife Environmental Partnership is a sub group of the Fife Partnership. Biodiversity is one of the themes covered. The focus includes the Climate Fife plan. Member organisations present projects, updates and collaborate on new projects</t>
  </si>
  <si>
    <t>Partnership working of climate change or sustainability</t>
  </si>
  <si>
    <t>Support and administration of partnership. Current Chair Fife College</t>
  </si>
  <si>
    <t xml:space="preserve">SEPA, Nature Scot, </t>
  </si>
  <si>
    <t>Support action, delivery and reporting on Plan4Fife and Climate Fife</t>
  </si>
  <si>
    <t>Fife Environmental Partnership helps Facilite reporting and action within the Fife Partnership.</t>
  </si>
  <si>
    <t>Work through Flood Risk Management Strategies and Local Flood Risk Management Plans. Identifying flood risk areas, developing mitigation actions, and delivering solutions.</t>
  </si>
  <si>
    <t>Partner</t>
  </si>
  <si>
    <t xml:space="preserve">Scottish Government, SEPA, Nature Scot, Scottish Water, Scottish Forestry </t>
  </si>
  <si>
    <t>Will seek to reduce flood risk in a number of areas across Fife</t>
  </si>
  <si>
    <t>Ongoing, cyclical process that will evolve with science and Policy.</t>
  </si>
  <si>
    <t>Dynamic Coast Project. Mapping past and anticipated coastal erosion in Scotland. Providing evidence to support coastal communities and habitats.</t>
  </si>
  <si>
    <t>Nature Scotland</t>
  </si>
  <si>
    <t>Scottish Government, SEPA, Historic Environment Scotland, Adaptation Scotland, Uni of St Andrews, Ordnance Survey, Uni of Glasgow.
Others available on http://www.dynamiccoast.com/files/wlg_list.pdf</t>
  </si>
  <si>
    <t>Reports and data illustration coastal change assessment.</t>
  </si>
  <si>
    <t>Establish an evidence base of national coastal change via the National Coastal Change Assessment (NCCA). This summarised the last 130 years of coastal change across all of Scotland’s erodible shores (beaches, dunes and saltmarshes) and projected the changes forward to 2050.
Supports existing strategic planning (SMPs, FRMPs, Strategic and Local Plans, National and Regional Marine Plans etc).</t>
  </si>
  <si>
    <t>Lyne Burn Restoration project. Aiming to restore a green corridor across the north of Glenrothes, most notably of a section of the Back Burn.</t>
  </si>
  <si>
    <t>SEPA, Fife Council, SNH.</t>
  </si>
  <si>
    <t>Will reduce flood risk in this area of Glenrothes and environs, create active travel network, enhance the green network and habitat connectivity and improve the amenity of this part of Glenrothes.</t>
  </si>
  <si>
    <t>Lyne Burn Restoration project. Aiming to restore a green corridor through central Dunfermline, most notably through the decanalisation and deculverting of a section of the Lyne Burn.</t>
  </si>
  <si>
    <t>Lothians &amp; Fife Green Network Partnership.</t>
  </si>
  <si>
    <t>Will reduce flood risk in Dunfermline and environs, create active travel network, enhance the green network and habitat connectivity and improve the amenity of this part of Dunfermline.</t>
  </si>
  <si>
    <t>Bid submitted to ERDF Green Infrastructure fund in January 2019 to match SEPA grant. Project was awarded over £660,000 in June 2019. All necessary funding in place for project to proceed.</t>
  </si>
  <si>
    <t>Lottery Climate Action Fund awarded to partnership project Climate Action Fife in October 20</t>
  </si>
  <si>
    <t xml:space="preserve">Greener Kirkcaldy </t>
  </si>
  <si>
    <t>....</t>
  </si>
  <si>
    <t xml:space="preserve">Multiple benefit, large-scale project bringing together bodies to make a positive difference to the River Leven and surrounding area. By improving the physical and ecological conditions of the river; creating better access to the river and between communities; as well as creating opportunities to improve people’s health, well-being and economic prospects, all partners realise that more can be achieved working together than can be achieved working in isolation. www.theleven.org  </t>
  </si>
  <si>
    <t>Scottish Environment Protection Agency (SEPA)</t>
  </si>
  <si>
    <t>Diagio, Fife College</t>
  </si>
  <si>
    <t xml:space="preserve">Scottish Enterprise, Nature Scot, Fife Council, Scottish Water, Historic Environment Scotland, Fife Coast and Countryside Trust, The Coal Authority, </t>
  </si>
  <si>
    <t xml:space="preserve">Sustrans, Forth Rivers Trust, Green Action Trust, Keep Scotland Beautiful, Zero Waste Scotland, </t>
  </si>
  <si>
    <t>Set of projects to 2030</t>
  </si>
  <si>
    <t>Projects being developed.</t>
  </si>
  <si>
    <t>Forth and Tay Offshore was established to support and advise companies on Scotland's east coast about the business opportunities from the growth from offshore wind.</t>
  </si>
  <si>
    <t>Participant</t>
  </si>
  <si>
    <t>Red Rock Power Limited, EDF Renewables, SSE.</t>
  </si>
  <si>
    <t>Scottish Enterprise, Angus Council, Dundee City Council. East Lothian Council, Fife Council, Perth and Kinross Council, Scottish Borders Council.</t>
  </si>
  <si>
    <t>Scottish Renewables Offshore Wind Conf, All Energy 2019, Global Offshore June 2019, 4 Business breakfasts to raise awareness of the cluster.</t>
  </si>
  <si>
    <t>The Levenmouth Local Energy Project aims to support local businesses to reduce energy demand, and will inform how Fife Council prepares for Scottish Government’s proposed requirement for local authorities to produce Local Heat and Energy Efficiency Strategies.</t>
  </si>
  <si>
    <t>Fife Council, Scottish Government, Resource Efficient Scotland, Resource Efficient Solutions, Green Business Fife.</t>
  </si>
  <si>
    <t>Review council functions, local networks and external methodologies that engage businesses to better understand and propose solutions to reduce energy demand and decarbonise heat.</t>
  </si>
  <si>
    <t xml:space="preserve">Q5) Please detail key actions relating to Food and Drink, Biodiversity, Water, Procurement and Resource Use in the table below. </t>
  </si>
  <si>
    <t>Key Action Description</t>
  </si>
  <si>
    <t>Organisation's Project Role</t>
  </si>
  <si>
    <t>Impacts</t>
  </si>
  <si>
    <t>Biodiversity</t>
  </si>
  <si>
    <t>Fife Local Biodiversity Action Plan 2013-2018. The plan contains over 200 actions, and has the following objectives: 1. Maintain and increase the extent, distribution and connectivity of ecosystems. 2. Maintain and where possible improve ecosystem health. 3. Involve local people in conservation actions and thereby raise awareness and enjoyment of ecosystems.</t>
  </si>
  <si>
    <t>Aim: ‘to protect and enhance biodiversity for its intrinsic value as well as for the health, well-being and enjoyment of the people of Fife’.</t>
  </si>
  <si>
    <t>Fife Council acts as Secretariat and collates the Plan. Fife Biodiversity Partnership wishes to tie in the next edition with the national biodiversity strategy. Publication is anticipated 2021. Current edition continues to be implemented, with new projects fulfilling objectives.</t>
  </si>
  <si>
    <t>Fife Council completed the grant-funded Fife's Buzzing project creating over 12ha of species-rich grassland in parks and greenspaces across the kingdom. Now commits to annual management. The flower-rich habitat was created on amenity grassland, therefore increasing the amount of sequestered carbon and helping with other ecosystem services e.g. flood alleviation, pollination, air filtration, etc. Partners: Buglife - The Invertebrate Conservation Trust, Fife Golf Trust, Woodland Trust Scotland, St Andrews Botanic Gardens, Commscope, Dalbeath Farm.</t>
  </si>
  <si>
    <t>The aim is to make parks and greenspaces happier, healthier places for people and wildlife to use and enjoy. This project created new species-rich habitat on amenity grassland, therefore increasing the amount of sequestered carbon and helping with other ecosystem services e.g. flood alleviation, pollination, air filtration, etc.</t>
  </si>
  <si>
    <t>Ongoing annual management of sites. Additional flower-rich grassland created at new locations e.g. Dunnikier Golf Course in partnership with Fife Golf Trust; Glenrothes allotments in partnership with Allotments Officer</t>
  </si>
  <si>
    <t xml:space="preserve">Lyne Burn Green Network project, involving river restoration and landscape-scale greenspace enhancement, secured a grant of over £660,000 from ERDF Green Infrastructure fund in June 2019 to match fund the SEPA grant and undertake the greenspace enhancements and habitat creation. </t>
  </si>
  <si>
    <t>Restoring the Lyne Burn (which has previously been canalised) which will have the following benefits: flood alleviation and carbon sequestration by restoring natural basin and river banks and creating diverse riparian habitat.</t>
  </si>
  <si>
    <t xml:space="preserve">Joint lead. Planning application submitted August 2020. Anticipate start of landscaping works late autumn 2020. Fife Coast &amp; Countryside Trust supporting community engagement through appointment of new role. </t>
  </si>
  <si>
    <t>Fife Council is a lead partner and committed to the Fife Forestry &amp; Woodland Strategy, the aims of which include ‘expanding the woodland resource’, ‘responding to climate change’ and ‘protecting and enhancing environmental quality’.</t>
  </si>
  <si>
    <t>Creating a minimum of 10 ha of new woodland a year, for the next ten years. Encourage the expansion of well-designed woodland cover of an appropriate scale, composition and purpose to meet the Fife minimum target of 13.2% of the land area by 2052. Current woodland cover (of all types) in Fife is 11%, 2% of this being native or long established woodland.</t>
  </si>
  <si>
    <t xml:space="preserve">Planting of 30ha new woodland scheduled to commence November 2020 at Minto, Cardenden. Trialling three year partnership with a social enterprise to undertake woodland management on existing sites to improve for biodiversity, ecosystem services, access and amenity. </t>
  </si>
  <si>
    <t>Fife Council in partnership with SEPA has commissioned the concept and developed design phase of restoration of the Back Burn to the north of Glenrothes, to improve morphology and ecology with benefits for biodiversity, greenspace, ecosystem services, access and the local community along a 6km blue-green corridor.</t>
  </si>
  <si>
    <t>Depending on study outcomes and securing funding, the delivery phase would have multiple benefits and enhance ecosystem services, biodiversity, access, health and well-being and community capacity building.</t>
  </si>
  <si>
    <t>Grant funding secured (SEPA Water Environment Fund and Central Scotland Green Network Development Fund) for development and design phase, which commenced in January 2020..</t>
  </si>
  <si>
    <t>Fife Council in partnership with SEPA has commissioned a feasibility and then a concept and developed design of restoration of the lower reach of the River Leven, from Windygates to Leven, to improve morphology and ecology with benefits for biodiversity, greenspace, ecosystem services, access and the local community. Part of the wider Leven Programme.</t>
  </si>
  <si>
    <t>Joint Lead</t>
  </si>
  <si>
    <t>Depending on study outcomes and securing funding, the implementation phase would have multiple benefits and enhance ecosystem services, biodiversity, access, health and well-being and community capacity building.</t>
  </si>
  <si>
    <t xml:space="preserve">£65k grant funding secured (SEPA Water Environment Fund). Feasibility study completed March 2020. Tender for concept/developed design advertised September 2020. </t>
  </si>
  <si>
    <t xml:space="preserve">Fife Council as partner within the Inner Forth Futures Wetland Habitat Network led by RSPB is undertaking a wetland enhancement project at Bluther Wetland near Blairhall. </t>
  </si>
  <si>
    <t xml:space="preserve">Enhancement of succeeded wetland, improving biodiversity as well as ecosystem services such as water storage capacity, water purification, flood alleviation. </t>
  </si>
  <si>
    <t xml:space="preserve">£11k grant secured from SNH Biodiversity Challenge Fund as part of a wider bid co-ordinated by RSPB. Working in partnership with West Fife Woodlands community group. Surveys undertaken summer 2020; works due to commence late autumn 2020. </t>
  </si>
  <si>
    <t>Q6) Please use the text box below to detail further climate change related activity that is not noted elsewhere within this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</si>
</sst>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64" formatCode="[$-10809]0;\(0\)"/>
    <numFmt numFmtId="165" formatCode="[$-10809]0.0;\(0.0\)"/>
    <numFmt numFmtId="166" formatCode="0.0"/>
    <numFmt numFmtId="167" formatCode="[$-10809]0.00;\(0.00\)"/>
  </numFmts>
  <fonts count="22">
    <font>
      <sz val="11"/>
      <color rgb="FF000000"/>
      <name val="Calibri"/>
      <family val="2"/>
      <scheme val="minor"/>
    </font>
    <font>
      <sz val="11"/>
      <color theme="1"/>
      <name val="Calibri"/>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
      <sz val="11"/>
      <name val="Arial"/>
      <family val="2"/>
    </font>
    <font>
      <sz val="11"/>
      <name val="Calibri"/>
      <family val="2"/>
    </font>
    <font>
      <sz val="11"/>
      <color rgb="FF000000"/>
      <name val="Arial"/>
      <family val="2"/>
    </font>
    <font>
      <sz val="12"/>
      <color rgb="FF000000"/>
      <name val="Arial"/>
      <family val="2"/>
    </font>
    <font>
      <sz val="11"/>
      <color theme="3" tint="0.39997558519241921"/>
      <name val="Calibri"/>
      <family val="2"/>
    </font>
    <font>
      <sz val="11"/>
      <color rgb="FF000000"/>
      <name val="Calibri"/>
    </font>
    <font>
      <sz val="9"/>
      <color rgb="FF000000"/>
      <name val="Arial"/>
    </font>
    <font>
      <sz val="9"/>
      <name val="Calibri"/>
    </font>
    <font>
      <sz val="8"/>
      <color rgb="FF000000"/>
      <name val="Arial"/>
    </font>
    <font>
      <sz val="8"/>
      <name val="Calibri"/>
    </font>
  </fonts>
  <fills count="15">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theme="8" tint="0.39997558519241921"/>
        <bgColor indexed="65"/>
      </patternFill>
    </fill>
    <fill>
      <patternFill patternType="solid">
        <fgColor rgb="FFFFFFFF"/>
        <bgColor indexed="64"/>
      </patternFill>
    </fill>
  </fills>
  <borders count="1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13" borderId="0" applyNumberFormat="0" applyBorder="0" applyAlignment="0" applyProtection="0"/>
  </cellStyleXfs>
  <cellXfs count="167">
    <xf numFmtId="0" fontId="2" fillId="0" borderId="0" xfId="0" applyFont="1" applyFill="1" applyBorder="1"/>
    <xf numFmtId="0" fontId="4"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11" fillId="9" borderId="1" xfId="0" applyNumberFormat="1" applyFont="1" applyFill="1" applyBorder="1" applyAlignment="1">
      <alignment vertical="top" wrapText="1" readingOrder="1"/>
    </xf>
    <xf numFmtId="0" fontId="2" fillId="0" borderId="0" xfId="0" applyFont="1" applyFill="1" applyBorder="1"/>
    <xf numFmtId="16" fontId="2" fillId="0" borderId="13" xfId="0" applyNumberFormat="1" applyFont="1" applyFill="1" applyBorder="1"/>
    <xf numFmtId="0" fontId="1" fillId="13" borderId="13" xfId="1" applyBorder="1" applyAlignment="1">
      <alignment wrapText="1"/>
    </xf>
    <xf numFmtId="164" fontId="9" fillId="0" borderId="2" xfId="0" applyNumberFormat="1" applyFont="1" applyFill="1" applyBorder="1" applyAlignment="1">
      <alignment horizontal="center" vertical="center" wrapText="1" readingOrder="1"/>
    </xf>
    <xf numFmtId="0" fontId="15" fillId="0" borderId="0" xfId="0" applyFont="1" applyFill="1" applyBorder="1" applyAlignment="1">
      <alignment horizontal="left" wrapText="1"/>
    </xf>
    <xf numFmtId="0" fontId="2" fillId="14" borderId="0" xfId="0" applyFont="1" applyFill="1" applyBorder="1"/>
    <xf numFmtId="0" fontId="2" fillId="0" borderId="0" xfId="0" applyFont="1" applyFill="1"/>
    <xf numFmtId="6" fontId="9" fillId="0" borderId="1" xfId="0" applyNumberFormat="1" applyFont="1" applyFill="1" applyBorder="1" applyAlignment="1">
      <alignment vertical="top" wrapText="1" readingOrder="1"/>
    </xf>
    <xf numFmtId="0" fontId="16" fillId="0" borderId="0" xfId="0" applyFont="1" applyAlignment="1">
      <alignment horizontal="left"/>
    </xf>
    <xf numFmtId="0" fontId="16" fillId="0" borderId="0" xfId="0" applyFont="1"/>
    <xf numFmtId="0" fontId="5" fillId="0" borderId="0" xfId="0" applyNumberFormat="1" applyFont="1" applyFill="1" applyBorder="1" applyAlignment="1">
      <alignment vertical="top" wrapText="1" readingOrder="1"/>
    </xf>
    <xf numFmtId="0" fontId="14" fillId="0" borderId="1" xfId="0" applyFont="1" applyFill="1" applyBorder="1" applyAlignment="1">
      <alignment wrapText="1" readingOrder="1"/>
    </xf>
    <xf numFmtId="0" fontId="14" fillId="0" borderId="1" xfId="0" applyFont="1" applyBorder="1" applyAlignment="1">
      <alignment vertical="top" wrapText="1" readingOrder="1"/>
    </xf>
    <xf numFmtId="14" fontId="9" fillId="5" borderId="1" xfId="0" applyNumberFormat="1" applyFont="1" applyFill="1" applyBorder="1" applyAlignment="1">
      <alignment vertical="top" wrapText="1" readingOrder="1"/>
    </xf>
    <xf numFmtId="0" fontId="7" fillId="0" borderId="0"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0" fontId="9" fillId="0"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2" fillId="0" borderId="2" xfId="0" applyNumberFormat="1" applyFont="1" applyFill="1" applyBorder="1" applyAlignment="1">
      <alignment horizontal="center" vertical="center" wrapText="1"/>
    </xf>
    <xf numFmtId="0" fontId="9" fillId="0" borderId="12" xfId="0" applyNumberFormat="1" applyFont="1" applyFill="1" applyBorder="1" applyAlignment="1">
      <alignment vertical="top" wrapText="1" readingOrder="1"/>
    </xf>
    <xf numFmtId="0" fontId="9" fillId="0" borderId="2" xfId="0" applyNumberFormat="1" applyFont="1" applyFill="1" applyBorder="1" applyAlignment="1">
      <alignment vertical="top" wrapText="1" readingOrder="1"/>
    </xf>
    <xf numFmtId="0" fontId="9" fillId="0" borderId="3" xfId="0" applyNumberFormat="1" applyFont="1" applyFill="1" applyBorder="1" applyAlignment="1">
      <alignment vertical="top" wrapText="1" readingOrder="1"/>
    </xf>
    <xf numFmtId="0" fontId="9" fillId="0" borderId="1" xfId="0" applyFont="1" applyFill="1" applyBorder="1" applyAlignment="1">
      <alignment vertical="top" wrapText="1" readingOrder="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8" fillId="9"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166" fontId="9" fillId="0" borderId="1" xfId="0" applyNumberFormat="1" applyFont="1" applyFill="1" applyBorder="1" applyAlignment="1">
      <alignment vertical="top" wrapText="1" readingOrder="1"/>
    </xf>
    <xf numFmtId="166" fontId="9" fillId="0" borderId="1" xfId="0" applyNumberFormat="1" applyFont="1" applyFill="1" applyBorder="1" applyAlignment="1">
      <alignment horizontal="left" vertical="top" wrapText="1" readingOrder="1"/>
    </xf>
    <xf numFmtId="0" fontId="8" fillId="12" borderId="1" xfId="0" applyNumberFormat="1" applyFont="1" applyFill="1" applyBorder="1" applyAlignment="1">
      <alignment vertical="top" wrapText="1" readingOrder="1"/>
    </xf>
    <xf numFmtId="0" fontId="3" fillId="0" borderId="0" xfId="0" applyNumberFormat="1" applyFont="1" applyFill="1" applyBorder="1" applyAlignment="1">
      <alignment vertical="top" wrapText="1" readingOrder="1"/>
    </xf>
    <xf numFmtId="0" fontId="2" fillId="0" borderId="0" xfId="0" applyFont="1" applyFill="1" applyBorder="1" applyAlignment="1"/>
    <xf numFmtId="0" fontId="7" fillId="0" borderId="0"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0" fontId="9" fillId="0" borderId="1" xfId="0" applyNumberFormat="1" applyFont="1" applyFill="1" applyBorder="1" applyAlignment="1">
      <alignment vertical="top" wrapText="1" readingOrder="1"/>
    </xf>
    <xf numFmtId="0" fontId="8"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9" fillId="4" borderId="1" xfId="0" applyNumberFormat="1" applyFont="1" applyFill="1" applyBorder="1" applyAlignment="1">
      <alignment vertical="top" wrapText="1" readingOrder="1"/>
    </xf>
    <xf numFmtId="0" fontId="9" fillId="2"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0" fontId="10" fillId="0"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9" fillId="6"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9" fillId="7" borderId="1" xfId="0" applyNumberFormat="1" applyFont="1" applyFill="1" applyBorder="1" applyAlignment="1">
      <alignment vertical="top" wrapText="1" readingOrder="1"/>
    </xf>
    <xf numFmtId="0" fontId="2" fillId="0" borderId="0" xfId="0" applyFont="1" applyFill="1" applyBorder="1" applyAlignment="1">
      <alignment horizontal="center" wrapText="1"/>
    </xf>
    <xf numFmtId="0" fontId="9" fillId="8" borderId="12" xfId="0" applyNumberFormat="1" applyFont="1" applyFill="1" applyBorder="1" applyAlignment="1">
      <alignment horizontal="left" vertical="top" wrapText="1" readingOrder="1"/>
    </xf>
    <xf numFmtId="0" fontId="9" fillId="8" borderId="2" xfId="0" applyNumberFormat="1" applyFont="1" applyFill="1" applyBorder="1" applyAlignment="1">
      <alignment horizontal="left" vertical="top" wrapText="1" readingOrder="1"/>
    </xf>
    <xf numFmtId="0" fontId="9" fillId="8" borderId="3" xfId="0" applyNumberFormat="1" applyFont="1" applyFill="1" applyBorder="1" applyAlignment="1">
      <alignment horizontal="left" vertical="top" wrapText="1" readingOrder="1"/>
    </xf>
    <xf numFmtId="0" fontId="8" fillId="8" borderId="12" xfId="0" applyNumberFormat="1" applyFont="1" applyFill="1" applyBorder="1" applyAlignment="1">
      <alignment horizontal="left" vertical="top" wrapText="1" readingOrder="1"/>
    </xf>
    <xf numFmtId="0" fontId="8" fillId="8" borderId="2" xfId="0" applyNumberFormat="1" applyFont="1" applyFill="1" applyBorder="1" applyAlignment="1">
      <alignment horizontal="left" vertical="top" wrapText="1" readingOrder="1"/>
    </xf>
    <xf numFmtId="0" fontId="8" fillId="8" borderId="3" xfId="0" applyNumberFormat="1" applyFont="1" applyFill="1" applyBorder="1" applyAlignment="1">
      <alignment horizontal="left" vertical="top" wrapText="1" readingOrder="1"/>
    </xf>
    <xf numFmtId="0" fontId="8" fillId="8" borderId="12" xfId="0" applyNumberFormat="1" applyFont="1" applyFill="1" applyBorder="1" applyAlignment="1">
      <alignment horizontal="center" vertical="top" wrapText="1" readingOrder="1"/>
    </xf>
    <xf numFmtId="0" fontId="8" fillId="8" borderId="2" xfId="0" applyNumberFormat="1" applyFont="1" applyFill="1" applyBorder="1" applyAlignment="1">
      <alignment horizontal="center" vertical="top" wrapText="1" readingOrder="1"/>
    </xf>
    <xf numFmtId="0" fontId="8" fillId="8" borderId="3" xfId="0" applyNumberFormat="1" applyFont="1" applyFill="1" applyBorder="1" applyAlignment="1">
      <alignment horizontal="center" vertical="top" wrapText="1" readingOrder="1"/>
    </xf>
    <xf numFmtId="0" fontId="9" fillId="8" borderId="12" xfId="0" applyNumberFormat="1" applyFont="1" applyFill="1" applyBorder="1" applyAlignment="1">
      <alignment horizontal="center" vertical="top" wrapText="1" readingOrder="1"/>
    </xf>
    <xf numFmtId="0" fontId="9" fillId="8" borderId="2" xfId="0" applyNumberFormat="1" applyFont="1" applyFill="1" applyBorder="1" applyAlignment="1">
      <alignment horizontal="center" vertical="top" wrapText="1" readingOrder="1"/>
    </xf>
    <xf numFmtId="0" fontId="9" fillId="8" borderId="3" xfId="0" applyNumberFormat="1" applyFont="1" applyFill="1" applyBorder="1" applyAlignment="1">
      <alignment horizontal="center" vertical="top" wrapText="1" readingOrder="1"/>
    </xf>
    <xf numFmtId="2" fontId="9" fillId="0" borderId="1" xfId="0" applyNumberFormat="1" applyFont="1" applyFill="1" applyBorder="1" applyAlignment="1">
      <alignment horizontal="right" vertical="top" wrapText="1" readingOrder="1"/>
    </xf>
    <xf numFmtId="2" fontId="2" fillId="0" borderId="2"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0" fontId="8" fillId="8" borderId="1" xfId="0" applyNumberFormat="1" applyFont="1" applyFill="1" applyBorder="1" applyAlignment="1">
      <alignment vertical="top" wrapText="1" readingOrder="1"/>
    </xf>
    <xf numFmtId="0" fontId="9" fillId="8" borderId="1" xfId="0" applyNumberFormat="1" applyFont="1" applyFill="1" applyBorder="1" applyAlignment="1">
      <alignment vertical="top" wrapText="1" readingOrder="1"/>
    </xf>
    <xf numFmtId="164" fontId="9" fillId="0" borderId="1" xfId="0" applyNumberFormat="1" applyFont="1" applyFill="1" applyBorder="1" applyAlignment="1">
      <alignment horizontal="center" vertical="center" wrapText="1" readingOrder="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5" fontId="9" fillId="0" borderId="1" xfId="0" applyNumberFormat="1" applyFont="1" applyFill="1" applyBorder="1" applyAlignment="1">
      <alignment vertical="top" wrapText="1" readingOrder="1"/>
    </xf>
    <xf numFmtId="0" fontId="9" fillId="0" borderId="12" xfId="0" applyNumberFormat="1" applyFont="1" applyFill="1" applyBorder="1" applyAlignment="1">
      <alignment vertical="top" wrapText="1" readingOrder="1"/>
    </xf>
    <xf numFmtId="0" fontId="9" fillId="0" borderId="2" xfId="0" applyNumberFormat="1" applyFont="1" applyFill="1" applyBorder="1" applyAlignment="1">
      <alignment vertical="top" wrapText="1" readingOrder="1"/>
    </xf>
    <xf numFmtId="0" fontId="9" fillId="0" borderId="3" xfId="0" applyNumberFormat="1" applyFont="1" applyFill="1" applyBorder="1" applyAlignment="1">
      <alignment vertical="top" wrapText="1" readingOrder="1"/>
    </xf>
    <xf numFmtId="165" fontId="12" fillId="0" borderId="1" xfId="0" applyNumberFormat="1" applyFont="1" applyFill="1" applyBorder="1" applyAlignment="1">
      <alignment vertical="top" wrapText="1" readingOrder="1"/>
    </xf>
    <xf numFmtId="0" fontId="13" fillId="0" borderId="2" xfId="0" applyNumberFormat="1" applyFont="1" applyFill="1" applyBorder="1" applyAlignment="1">
      <alignment vertical="top" wrapText="1"/>
    </xf>
    <xf numFmtId="0" fontId="13" fillId="0" borderId="3" xfId="0" applyNumberFormat="1" applyFont="1" applyFill="1" applyBorder="1" applyAlignment="1">
      <alignment vertical="top" wrapText="1"/>
    </xf>
    <xf numFmtId="167" fontId="9" fillId="0" borderId="1" xfId="0" applyNumberFormat="1" applyFont="1" applyFill="1" applyBorder="1" applyAlignment="1">
      <alignment vertical="top" wrapText="1" readingOrder="1"/>
    </xf>
    <xf numFmtId="167" fontId="2" fillId="0" borderId="4" xfId="0" applyNumberFormat="1" applyFont="1" applyFill="1" applyBorder="1" applyAlignment="1">
      <alignment vertical="top" wrapText="1"/>
    </xf>
    <xf numFmtId="167" fontId="2" fillId="0" borderId="6" xfId="0" applyNumberFormat="1" applyFont="1" applyFill="1" applyBorder="1" applyAlignment="1">
      <alignment vertical="top" wrapText="1"/>
    </xf>
    <xf numFmtId="167" fontId="2" fillId="0" borderId="7" xfId="0" applyNumberFormat="1" applyFont="1" applyFill="1" applyBorder="1" applyAlignment="1">
      <alignment vertical="top" wrapText="1"/>
    </xf>
    <xf numFmtId="167" fontId="2" fillId="0" borderId="8" xfId="0" applyNumberFormat="1" applyFont="1" applyFill="1" applyBorder="1" applyAlignment="1">
      <alignment vertical="top" wrapText="1"/>
    </xf>
    <xf numFmtId="167" fontId="2" fillId="0" borderId="9" xfId="0" applyNumberFormat="1" applyFont="1" applyFill="1" applyBorder="1" applyAlignment="1">
      <alignment vertical="top" wrapText="1"/>
    </xf>
    <xf numFmtId="0" fontId="2" fillId="0" borderId="5" xfId="0" applyNumberFormat="1" applyFont="1" applyFill="1" applyBorder="1" applyAlignment="1">
      <alignment vertical="top" wrapText="1"/>
    </xf>
    <xf numFmtId="0" fontId="2" fillId="0" borderId="4" xfId="0" applyNumberFormat="1" applyFont="1" applyFill="1" applyBorder="1" applyAlignment="1">
      <alignment vertical="top" wrapText="1"/>
    </xf>
    <xf numFmtId="0" fontId="2" fillId="0" borderId="6" xfId="0" applyNumberFormat="1" applyFont="1" applyFill="1" applyBorder="1" applyAlignment="1">
      <alignment vertical="top" wrapText="1"/>
    </xf>
    <xf numFmtId="0" fontId="2" fillId="0" borderId="7" xfId="0" applyNumberFormat="1" applyFont="1" applyFill="1" applyBorder="1" applyAlignment="1">
      <alignment vertical="top" wrapText="1"/>
    </xf>
    <xf numFmtId="0" fontId="2" fillId="0" borderId="8" xfId="0" applyNumberFormat="1" applyFont="1" applyFill="1" applyBorder="1" applyAlignment="1">
      <alignment vertical="top" wrapText="1"/>
    </xf>
    <xf numFmtId="0" fontId="2" fillId="0" borderId="10" xfId="0" applyNumberFormat="1" applyFont="1" applyFill="1" applyBorder="1" applyAlignment="1">
      <alignment vertical="top" wrapText="1"/>
    </xf>
    <xf numFmtId="0" fontId="2" fillId="0" borderId="9" xfId="0" applyNumberFormat="1" applyFont="1" applyFill="1" applyBorder="1" applyAlignment="1">
      <alignment vertical="top" wrapText="1"/>
    </xf>
    <xf numFmtId="0" fontId="9" fillId="0" borderId="12" xfId="0" applyNumberFormat="1" applyFont="1" applyFill="1" applyBorder="1" applyAlignment="1">
      <alignment horizontal="center" vertical="top" wrapText="1" readingOrder="1"/>
    </xf>
    <xf numFmtId="0" fontId="9" fillId="0" borderId="2" xfId="0" applyNumberFormat="1" applyFont="1" applyFill="1" applyBorder="1" applyAlignment="1">
      <alignment horizontal="center" vertical="top" wrapText="1" readingOrder="1"/>
    </xf>
    <xf numFmtId="0" fontId="9" fillId="0" borderId="3" xfId="0" applyNumberFormat="1" applyFont="1" applyFill="1" applyBorder="1" applyAlignment="1">
      <alignment horizontal="center" vertical="top" wrapText="1" readingOrder="1"/>
    </xf>
    <xf numFmtId="1" fontId="10" fillId="0" borderId="12" xfId="0" applyNumberFormat="1" applyFont="1" applyFill="1" applyBorder="1" applyAlignment="1">
      <alignment wrapText="1" readingOrder="1"/>
    </xf>
    <xf numFmtId="1" fontId="10" fillId="0" borderId="3" xfId="0" applyNumberFormat="1" applyFont="1" applyFill="1" applyBorder="1" applyAlignment="1">
      <alignment wrapText="1" readingOrder="1"/>
    </xf>
    <xf numFmtId="0" fontId="9" fillId="0" borderId="1" xfId="0" applyFont="1" applyFill="1" applyBorder="1" applyAlignment="1">
      <alignment vertical="top" wrapText="1" readingOrder="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9" fillId="0" borderId="12" xfId="0" applyFont="1" applyFill="1" applyBorder="1" applyAlignment="1">
      <alignment horizontal="left" vertical="top" wrapText="1" readingOrder="1"/>
    </xf>
    <xf numFmtId="0" fontId="9" fillId="0" borderId="2" xfId="0" applyFont="1" applyFill="1" applyBorder="1" applyAlignment="1">
      <alignment horizontal="left" vertical="top" wrapText="1" readingOrder="1"/>
    </xf>
    <xf numFmtId="0" fontId="9" fillId="0" borderId="3" xfId="0" applyFont="1" applyFill="1" applyBorder="1" applyAlignment="1">
      <alignment horizontal="left" vertical="top" wrapText="1" readingOrder="1"/>
    </xf>
    <xf numFmtId="0" fontId="9" fillId="0" borderId="12" xfId="0" applyFont="1" applyFill="1" applyBorder="1" applyAlignment="1">
      <alignment horizontal="center" vertical="top" wrapText="1" readingOrder="1"/>
    </xf>
    <xf numFmtId="0" fontId="9" fillId="0" borderId="2" xfId="0" applyFont="1" applyFill="1" applyBorder="1" applyAlignment="1">
      <alignment horizontal="center" vertical="top" wrapText="1" readingOrder="1"/>
    </xf>
    <xf numFmtId="0" fontId="9" fillId="0" borderId="3" xfId="0" applyFont="1" applyFill="1" applyBorder="1" applyAlignment="1">
      <alignment horizontal="center" vertical="top" wrapText="1" readingOrder="1"/>
    </xf>
    <xf numFmtId="0" fontId="9" fillId="0" borderId="12" xfId="0" applyFont="1" applyFill="1" applyBorder="1" applyAlignment="1">
      <alignment horizontal="center" vertical="top" readingOrder="1"/>
    </xf>
    <xf numFmtId="0" fontId="9" fillId="0" borderId="2" xfId="0" applyFont="1" applyFill="1" applyBorder="1" applyAlignment="1">
      <alignment horizontal="center" vertical="top" readingOrder="1"/>
    </xf>
    <xf numFmtId="0" fontId="9" fillId="0" borderId="3" xfId="0" applyFont="1" applyFill="1" applyBorder="1" applyAlignment="1">
      <alignment horizontal="center" vertical="top" readingOrder="1"/>
    </xf>
    <xf numFmtId="0" fontId="14" fillId="5"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9" borderId="12" xfId="0" applyNumberFormat="1" applyFont="1" applyFill="1" applyBorder="1" applyAlignment="1">
      <alignment horizontal="center" vertical="top" wrapText="1" readingOrder="1"/>
    </xf>
    <xf numFmtId="0" fontId="8" fillId="9" borderId="2" xfId="0" applyNumberFormat="1" applyFont="1" applyFill="1" applyBorder="1" applyAlignment="1">
      <alignment horizontal="center" vertical="top" wrapText="1" readingOrder="1"/>
    </xf>
    <xf numFmtId="0" fontId="8" fillId="9" borderId="3" xfId="0" applyNumberFormat="1" applyFont="1" applyFill="1" applyBorder="1" applyAlignment="1">
      <alignment horizontal="center" vertical="top" wrapText="1" readingOrder="1"/>
    </xf>
    <xf numFmtId="0" fontId="10" fillId="9" borderId="12" xfId="0" applyNumberFormat="1" applyFont="1" applyFill="1" applyBorder="1" applyAlignment="1">
      <alignment horizontal="left" vertical="top" wrapText="1" readingOrder="1"/>
    </xf>
    <xf numFmtId="0" fontId="10" fillId="9" borderId="2" xfId="0" applyNumberFormat="1" applyFont="1" applyFill="1" applyBorder="1" applyAlignment="1">
      <alignment horizontal="left" vertical="top" wrapText="1" readingOrder="1"/>
    </xf>
    <xf numFmtId="0" fontId="10" fillId="9" borderId="3" xfId="0" applyNumberFormat="1" applyFont="1" applyFill="1" applyBorder="1" applyAlignment="1">
      <alignment horizontal="left" vertical="top" wrapText="1" readingOrder="1"/>
    </xf>
    <xf numFmtId="0" fontId="2" fillId="0" borderId="11" xfId="0" applyNumberFormat="1" applyFont="1" applyFill="1" applyBorder="1" applyAlignment="1">
      <alignment vertical="top" wrapText="1"/>
    </xf>
    <xf numFmtId="0" fontId="14" fillId="0" borderId="12" xfId="0" applyFont="1" applyFill="1" applyBorder="1" applyAlignment="1">
      <alignment wrapText="1" readingOrder="1"/>
    </xf>
    <xf numFmtId="0" fontId="14" fillId="0" borderId="3" xfId="0" applyFont="1" applyFill="1" applyBorder="1" applyAlignment="1">
      <alignment wrapText="1" readingOrder="1"/>
    </xf>
    <xf numFmtId="0" fontId="14" fillId="5" borderId="1" xfId="0" applyFont="1" applyFill="1" applyBorder="1" applyAlignment="1">
      <alignment vertical="top" wrapText="1" readingOrder="1"/>
    </xf>
    <xf numFmtId="0" fontId="17" fillId="0" borderId="2" xfId="0" applyFont="1" applyBorder="1" applyAlignment="1">
      <alignment vertical="top" wrapText="1"/>
    </xf>
    <xf numFmtId="0" fontId="17" fillId="0" borderId="3" xfId="0" applyFont="1" applyBorder="1" applyAlignment="1">
      <alignment vertical="top" wrapText="1"/>
    </xf>
    <xf numFmtId="0" fontId="8" fillId="10" borderId="1" xfId="0" applyNumberFormat="1" applyFont="1" applyFill="1" applyBorder="1" applyAlignment="1">
      <alignment vertical="top" wrapText="1" readingOrder="1"/>
    </xf>
    <xf numFmtId="0" fontId="9" fillId="10" borderId="1" xfId="0" applyNumberFormat="1" applyFont="1" applyFill="1" applyBorder="1" applyAlignment="1">
      <alignment vertical="top" wrapText="1" readingOrder="1"/>
    </xf>
    <xf numFmtId="0" fontId="14" fillId="0" borderId="12" xfId="0" applyFont="1" applyBorder="1" applyAlignment="1">
      <alignment vertical="top" wrapText="1" readingOrder="1"/>
    </xf>
    <xf numFmtId="0" fontId="14" fillId="0" borderId="2" xfId="0" applyFont="1" applyBorder="1" applyAlignment="1">
      <alignment vertical="top" wrapText="1" readingOrder="1"/>
    </xf>
    <xf numFmtId="0" fontId="14" fillId="0" borderId="3" xfId="0" applyFont="1" applyBorder="1" applyAlignment="1">
      <alignment vertical="top" wrapText="1" readingOrder="1"/>
    </xf>
    <xf numFmtId="0" fontId="14" fillId="0" borderId="12" xfId="0" applyFont="1" applyBorder="1" applyAlignment="1">
      <alignment horizontal="left" vertical="top" wrapText="1" readingOrder="1"/>
    </xf>
    <xf numFmtId="0" fontId="14" fillId="0" borderId="2" xfId="0" applyFont="1" applyBorder="1" applyAlignment="1">
      <alignment horizontal="left" vertical="top" wrapText="1" readingOrder="1"/>
    </xf>
    <xf numFmtId="0" fontId="14" fillId="0" borderId="3" xfId="0" applyFont="1" applyBorder="1" applyAlignment="1">
      <alignment horizontal="left" vertical="top" wrapText="1" readingOrder="1"/>
    </xf>
    <xf numFmtId="0" fontId="2" fillId="0" borderId="2" xfId="0" applyNumberFormat="1" applyFont="1" applyFill="1" applyBorder="1" applyAlignment="1">
      <alignment horizontal="center" vertical="top" wrapText="1"/>
    </xf>
    <xf numFmtId="0" fontId="2" fillId="0" borderId="3" xfId="0" applyNumberFormat="1" applyFont="1" applyFill="1" applyBorder="1" applyAlignment="1">
      <alignment horizontal="center" vertical="top" wrapText="1"/>
    </xf>
    <xf numFmtId="0" fontId="8" fillId="11" borderId="1" xfId="0" applyNumberFormat="1" applyFont="1" applyFill="1" applyBorder="1" applyAlignment="1">
      <alignment vertical="top" wrapText="1" readingOrder="1"/>
    </xf>
    <xf numFmtId="0" fontId="9" fillId="11" borderId="1" xfId="0" applyNumberFormat="1" applyFont="1" applyFill="1" applyBorder="1" applyAlignment="1">
      <alignment vertical="top" wrapText="1" readingOrder="1"/>
    </xf>
    <xf numFmtId="0" fontId="8" fillId="11" borderId="12" xfId="0" applyNumberFormat="1" applyFont="1" applyFill="1" applyBorder="1" applyAlignment="1">
      <alignment vertical="top" wrapText="1" readingOrder="1"/>
    </xf>
    <xf numFmtId="0" fontId="8" fillId="11" borderId="2" xfId="0" applyNumberFormat="1" applyFont="1" applyFill="1" applyBorder="1" applyAlignment="1">
      <alignment vertical="top" wrapText="1" readingOrder="1"/>
    </xf>
    <xf numFmtId="0" fontId="8" fillId="11" borderId="3" xfId="0" applyNumberFormat="1" applyFont="1" applyFill="1" applyBorder="1" applyAlignment="1">
      <alignment vertical="top" wrapText="1" readingOrder="1"/>
    </xf>
    <xf numFmtId="166" fontId="9" fillId="0" borderId="1" xfId="0" applyNumberFormat="1" applyFont="1" applyFill="1" applyBorder="1" applyAlignment="1">
      <alignment vertical="top" wrapText="1" readingOrder="1"/>
    </xf>
    <xf numFmtId="166" fontId="2" fillId="0" borderId="3" xfId="0" applyNumberFormat="1" applyFont="1" applyFill="1" applyBorder="1" applyAlignment="1">
      <alignment vertical="top" wrapText="1"/>
    </xf>
    <xf numFmtId="166" fontId="2" fillId="0" borderId="2" xfId="0" applyNumberFormat="1" applyFont="1" applyFill="1" applyBorder="1" applyAlignment="1">
      <alignment vertical="top" wrapText="1"/>
    </xf>
    <xf numFmtId="166" fontId="9" fillId="0" borderId="1" xfId="0" applyNumberFormat="1" applyFont="1" applyFill="1" applyBorder="1" applyAlignment="1">
      <alignment horizontal="left" vertical="top" wrapText="1" readingOrder="1"/>
    </xf>
    <xf numFmtId="166" fontId="2" fillId="0" borderId="2" xfId="0" applyNumberFormat="1" applyFont="1" applyFill="1" applyBorder="1" applyAlignment="1">
      <alignment horizontal="left" vertical="top" wrapText="1"/>
    </xf>
    <xf numFmtId="166" fontId="2" fillId="0" borderId="3" xfId="0" applyNumberFormat="1" applyFont="1" applyFill="1" applyBorder="1" applyAlignment="1">
      <alignment horizontal="left" vertical="top" wrapText="1"/>
    </xf>
    <xf numFmtId="166" fontId="9" fillId="0" borderId="1" xfId="0" applyNumberFormat="1" applyFont="1" applyFill="1" applyBorder="1" applyAlignment="1">
      <alignment horizontal="left" vertical="top" readingOrder="1"/>
    </xf>
    <xf numFmtId="166" fontId="2" fillId="0" borderId="2" xfId="0" applyNumberFormat="1" applyFont="1" applyFill="1" applyBorder="1" applyAlignment="1">
      <alignment horizontal="left" vertical="top"/>
    </xf>
    <xf numFmtId="166" fontId="2" fillId="0" borderId="3" xfId="0" applyNumberFormat="1" applyFont="1" applyFill="1" applyBorder="1" applyAlignment="1">
      <alignment horizontal="left" vertical="top"/>
    </xf>
    <xf numFmtId="0" fontId="12" fillId="0" borderId="1" xfId="0" applyNumberFormat="1" applyFont="1" applyFill="1" applyBorder="1" applyAlignment="1">
      <alignment vertical="top" wrapText="1" readingOrder="1"/>
    </xf>
    <xf numFmtId="0" fontId="14" fillId="0" borderId="1" xfId="0" applyNumberFormat="1" applyFont="1" applyFill="1" applyBorder="1" applyAlignment="1">
      <alignment vertical="top" wrapText="1" readingOrder="1"/>
    </xf>
    <xf numFmtId="0" fontId="18" fillId="0" borderId="1" xfId="0" applyNumberFormat="1" applyFont="1" applyFill="1" applyBorder="1" applyAlignment="1">
      <alignment vertical="top" wrapText="1" readingOrder="1"/>
    </xf>
    <xf numFmtId="0" fontId="19" fillId="0" borderId="3" xfId="0" applyNumberFormat="1" applyFont="1" applyFill="1" applyBorder="1" applyAlignment="1">
      <alignment vertical="top" wrapText="1"/>
    </xf>
    <xf numFmtId="0" fontId="20" fillId="0" borderId="1" xfId="0" applyNumberFormat="1" applyFont="1" applyFill="1" applyBorder="1" applyAlignment="1">
      <alignment vertical="top" wrapText="1" readingOrder="1"/>
    </xf>
    <xf numFmtId="0" fontId="21" fillId="0" borderId="2" xfId="0" applyNumberFormat="1" applyFont="1" applyFill="1" applyBorder="1" applyAlignment="1">
      <alignment vertical="top" wrapText="1"/>
    </xf>
    <xf numFmtId="0" fontId="21" fillId="0" borderId="3" xfId="0" applyNumberFormat="1" applyFont="1" applyFill="1" applyBorder="1" applyAlignment="1">
      <alignment vertical="top" wrapText="1"/>
    </xf>
    <xf numFmtId="0" fontId="18" fillId="0" borderId="1" xfId="0" applyFont="1" applyFill="1" applyBorder="1" applyAlignment="1">
      <alignment vertical="top" wrapText="1" readingOrder="1"/>
    </xf>
    <xf numFmtId="0" fontId="19" fillId="0" borderId="3" xfId="0" applyFont="1" applyFill="1" applyBorder="1" applyAlignment="1">
      <alignment vertical="top" wrapText="1"/>
    </xf>
    <xf numFmtId="0" fontId="8" fillId="12" borderId="1" xfId="0" applyNumberFormat="1" applyFont="1" applyFill="1" applyBorder="1" applyAlignment="1">
      <alignment vertical="top" wrapText="1" readingOrder="1"/>
    </xf>
    <xf numFmtId="0" fontId="5" fillId="0" borderId="0" xfId="0" applyNumberFormat="1" applyFont="1" applyFill="1" applyBorder="1" applyAlignment="1">
      <alignment horizontal="left" vertical="top" wrapText="1" readingOrder="1"/>
    </xf>
    <xf numFmtId="0" fontId="9" fillId="0" borderId="12" xfId="0" applyNumberFormat="1" applyFont="1" applyFill="1" applyBorder="1" applyAlignment="1">
      <alignment horizontal="left" vertical="top" wrapText="1" readingOrder="1"/>
    </xf>
    <xf numFmtId="0" fontId="9" fillId="0" borderId="2" xfId="0" applyNumberFormat="1" applyFont="1" applyFill="1" applyBorder="1" applyAlignment="1">
      <alignment horizontal="left" vertical="top" wrapText="1" readingOrder="1"/>
    </xf>
    <xf numFmtId="0" fontId="9" fillId="0" borderId="3" xfId="0" applyNumberFormat="1" applyFont="1" applyFill="1" applyBorder="1" applyAlignment="1">
      <alignment horizontal="left" vertical="top" wrapText="1" readingOrder="1"/>
    </xf>
  </cellXfs>
  <cellStyles count="2">
    <cellStyle name="60% - Accent5" xfId="1" builtinId="4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hyperlink" Target="http://www.fish.fife/fish/uploadfiles/Publications/ICTStrategy%202016_2019%20V1.0.docx" TargetMode="External"/><Relationship Id="rId2" Type="http://schemas.openxmlformats.org/officeDocument/2006/relationships/hyperlink" Target="http://fish.fife/fish/uploadfiles/Publications/Adaptation%20Framework7.51.pdf" TargetMode="External"/><Relationship Id="rId1" Type="http://schemas.openxmlformats.org/officeDocument/2006/relationships/hyperlink" Target="https://our.fife.scot/letstalk/wp-content/uploads/sites/8/2018/04/Plan_for_Fife_2017_2027.pdf" TargetMode="External"/><Relationship Id="rId6" Type="http://schemas.openxmlformats.org/officeDocument/2006/relationships/hyperlink" Target="http://publications.fifedirect.org.uk/c64_FifeForestryWoodlandStrategy2013.pdf" TargetMode="External"/><Relationship Id="rId5" Type="http://schemas.openxmlformats.org/officeDocument/2006/relationships/hyperlink" Target="http://publications.fifedirect.org.uk/c64_FBLAP-final.pdf" TargetMode="External"/><Relationship Id="rId4" Type="http://schemas.openxmlformats.org/officeDocument/2006/relationships/hyperlink" Target="https://www.fife.gov.uk/kb/docs/articles/bins-and-recycling/resources-strategy-and-action-pla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
  <sheetViews>
    <sheetView workbookViewId="0">
      <selection activeCell="C5" sqref="C5"/>
    </sheetView>
  </sheetViews>
  <sheetFormatPr defaultRowHeight="14.4"/>
  <cols>
    <col min="1" max="1" width="22.44140625" customWidth="1"/>
    <col min="2" max="2" width="12.109375" customWidth="1"/>
    <col min="3" max="3" width="23.109375" customWidth="1"/>
    <col min="4" max="4" width="17.44140625" customWidth="1"/>
    <col min="5" max="5" width="23" customWidth="1"/>
    <col min="6" max="6" width="21.109375" customWidth="1"/>
    <col min="7" max="7" width="26.5546875" customWidth="1"/>
  </cols>
  <sheetData>
    <row r="2" spans="1:8">
      <c r="A2" s="4" t="s">
        <v>0</v>
      </c>
      <c r="B2" s="4"/>
      <c r="C2" s="4" t="s">
        <v>1</v>
      </c>
      <c r="D2" s="4" t="s">
        <v>2</v>
      </c>
      <c r="E2" s="4"/>
      <c r="F2" s="4"/>
      <c r="G2" s="4"/>
      <c r="H2" s="4"/>
    </row>
    <row r="3" spans="1:8">
      <c r="A3" s="4" t="s">
        <v>3</v>
      </c>
      <c r="B3" s="4"/>
      <c r="C3" s="4" t="s">
        <v>4</v>
      </c>
      <c r="D3" s="4"/>
      <c r="E3" s="4"/>
      <c r="F3" s="4"/>
      <c r="G3" s="4"/>
      <c r="H3" s="4"/>
    </row>
    <row r="4" spans="1:8">
      <c r="A4" s="4" t="s">
        <v>5</v>
      </c>
      <c r="B4" s="4"/>
      <c r="C4" s="4"/>
      <c r="D4" s="4"/>
      <c r="E4" s="4"/>
      <c r="F4" s="4"/>
      <c r="G4" s="4"/>
      <c r="H4" s="4"/>
    </row>
    <row r="5" spans="1:8" ht="86.4">
      <c r="A5" s="6" t="s">
        <v>6</v>
      </c>
      <c r="B5" s="6" t="s">
        <v>7</v>
      </c>
      <c r="C5" s="6" t="s">
        <v>8</v>
      </c>
      <c r="D5" s="6" t="s">
        <v>9</v>
      </c>
      <c r="E5" s="6" t="s">
        <v>10</v>
      </c>
      <c r="F5" s="6" t="s">
        <v>11</v>
      </c>
      <c r="G5" s="6" t="s">
        <v>12</v>
      </c>
      <c r="H5" s="4"/>
    </row>
    <row r="6" spans="1:8">
      <c r="A6" s="5">
        <v>44146</v>
      </c>
      <c r="B6" s="5">
        <v>44148</v>
      </c>
      <c r="C6" s="5">
        <v>44154</v>
      </c>
      <c r="D6" s="5">
        <v>44159</v>
      </c>
      <c r="E6" s="5">
        <v>44161</v>
      </c>
      <c r="F6" s="5">
        <v>44168</v>
      </c>
      <c r="G6" s="5">
        <v>44168</v>
      </c>
      <c r="H6" s="4"/>
    </row>
    <row r="7" spans="1:8">
      <c r="A7" s="4" t="s">
        <v>13</v>
      </c>
      <c r="B7" s="4"/>
      <c r="C7" s="4"/>
      <c r="D7" s="4" t="s">
        <v>14</v>
      </c>
      <c r="E7" s="4" t="s">
        <v>15</v>
      </c>
      <c r="F7" s="4"/>
      <c r="G7" s="4"/>
      <c r="H7"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showGridLines="0" topLeftCell="B1" workbookViewId="0">
      <pane ySplit="2" topLeftCell="A14" activePane="bottomLeft" state="frozen"/>
      <selection pane="bottomLeft" activeCell="G14" sqref="G14:I14"/>
    </sheetView>
  </sheetViews>
  <sheetFormatPr defaultRowHeight="14.4"/>
  <cols>
    <col min="1" max="1" width="8.109375" customWidth="1"/>
    <col min="2" max="2" width="0.109375" customWidth="1"/>
    <col min="3" max="3" width="17.5546875" bestFit="1" customWidth="1"/>
    <col min="4" max="4" width="32.109375" customWidth="1"/>
    <col min="5" max="5" width="16.88671875" customWidth="1"/>
    <col min="6" max="6" width="29.44140625" bestFit="1" customWidth="1"/>
    <col min="7" max="7" width="20.33203125" customWidth="1"/>
    <col min="8" max="8" width="35.44140625" customWidth="1"/>
    <col min="9" max="9" width="5" customWidth="1"/>
    <col min="10" max="10" width="63.88671875" customWidth="1"/>
    <col min="11" max="11" width="0" hidden="1" customWidth="1"/>
    <col min="12" max="12" width="17.5546875" customWidth="1"/>
    <col min="13" max="13" width="103.6640625" customWidth="1"/>
  </cols>
  <sheetData>
    <row r="1" spans="2:11" ht="22.65" customHeight="1">
      <c r="B1" s="39" t="s">
        <v>16</v>
      </c>
      <c r="C1" s="40"/>
      <c r="D1" s="40"/>
      <c r="E1" s="40"/>
      <c r="F1" s="40"/>
      <c r="G1" s="40"/>
      <c r="H1" s="40"/>
      <c r="I1" s="4"/>
      <c r="J1" s="4"/>
      <c r="K1" s="4"/>
    </row>
    <row r="2" spans="2:11" ht="8.1" customHeight="1">
      <c r="B2" s="4"/>
      <c r="C2" s="4"/>
      <c r="D2" s="4"/>
      <c r="E2" s="4"/>
      <c r="F2" s="4"/>
      <c r="G2" s="4"/>
      <c r="H2" s="4"/>
      <c r="I2" s="4"/>
      <c r="J2" s="4"/>
      <c r="K2" s="4"/>
    </row>
    <row r="3" spans="2:11" ht="11.4" customHeight="1">
      <c r="B3" s="4"/>
      <c r="C3" s="4"/>
      <c r="D3" s="4"/>
      <c r="E3" s="4"/>
      <c r="F3" s="4"/>
      <c r="G3" s="4"/>
      <c r="H3" s="4"/>
      <c r="I3" s="4"/>
      <c r="J3" s="4"/>
      <c r="K3" s="4"/>
    </row>
    <row r="4" spans="2:11" ht="23.25" customHeight="1">
      <c r="B4" s="163" t="s">
        <v>27</v>
      </c>
      <c r="C4" s="163"/>
      <c r="D4" s="163"/>
      <c r="E4" s="163"/>
      <c r="F4" s="4"/>
      <c r="G4" s="4"/>
      <c r="H4" s="4"/>
      <c r="I4" s="4"/>
      <c r="J4" s="4"/>
      <c r="K4" s="4"/>
    </row>
    <row r="5" spans="2:11" ht="12.6" customHeight="1">
      <c r="B5" s="4"/>
      <c r="C5" s="4"/>
      <c r="D5" s="4"/>
      <c r="E5" s="4"/>
      <c r="F5" s="4"/>
      <c r="G5" s="4"/>
      <c r="H5" s="4"/>
      <c r="I5" s="4"/>
      <c r="J5" s="4"/>
      <c r="K5" s="4"/>
    </row>
    <row r="6" spans="2:11" ht="17.100000000000001" customHeight="1">
      <c r="B6" s="4"/>
      <c r="C6" s="162" t="s">
        <v>603</v>
      </c>
      <c r="D6" s="43"/>
      <c r="E6" s="43"/>
      <c r="F6" s="43"/>
      <c r="G6" s="43"/>
      <c r="H6" s="43"/>
      <c r="I6" s="43"/>
      <c r="J6" s="44"/>
      <c r="K6" s="4"/>
    </row>
    <row r="7" spans="2:11">
      <c r="B7" s="4"/>
      <c r="C7" s="38" t="s">
        <v>546</v>
      </c>
      <c r="D7" s="162" t="s">
        <v>604</v>
      </c>
      <c r="E7" s="44"/>
      <c r="F7" s="38" t="s">
        <v>605</v>
      </c>
      <c r="G7" s="162" t="s">
        <v>606</v>
      </c>
      <c r="H7" s="43"/>
      <c r="I7" s="44"/>
      <c r="J7" s="38" t="s">
        <v>39</v>
      </c>
      <c r="K7" s="4"/>
    </row>
    <row r="8" spans="2:11" ht="109.5" customHeight="1">
      <c r="B8" s="4"/>
      <c r="C8" s="22" t="s">
        <v>607</v>
      </c>
      <c r="D8" s="45" t="s">
        <v>608</v>
      </c>
      <c r="E8" s="44"/>
      <c r="F8" s="22" t="s">
        <v>557</v>
      </c>
      <c r="G8" s="45" t="s">
        <v>609</v>
      </c>
      <c r="H8" s="43"/>
      <c r="I8" s="44"/>
      <c r="J8" s="22" t="s">
        <v>610</v>
      </c>
      <c r="K8" s="4"/>
    </row>
    <row r="9" spans="2:11" ht="147.75" customHeight="1">
      <c r="B9" s="4"/>
      <c r="C9" s="22" t="s">
        <v>607</v>
      </c>
      <c r="D9" s="45" t="s">
        <v>611</v>
      </c>
      <c r="E9" s="44"/>
      <c r="F9" s="22" t="s">
        <v>557</v>
      </c>
      <c r="G9" s="45" t="s">
        <v>612</v>
      </c>
      <c r="H9" s="43"/>
      <c r="I9" s="44"/>
      <c r="J9" s="22" t="s">
        <v>613</v>
      </c>
      <c r="K9" s="4"/>
    </row>
    <row r="10" spans="2:11" ht="81" customHeight="1">
      <c r="B10" s="4"/>
      <c r="C10" s="22" t="s">
        <v>607</v>
      </c>
      <c r="D10" s="45" t="s">
        <v>614</v>
      </c>
      <c r="E10" s="44"/>
      <c r="F10" s="22" t="s">
        <v>557</v>
      </c>
      <c r="G10" s="45" t="s">
        <v>615</v>
      </c>
      <c r="H10" s="43"/>
      <c r="I10" s="44"/>
      <c r="J10" s="22" t="s">
        <v>616</v>
      </c>
      <c r="K10" s="4"/>
    </row>
    <row r="11" spans="2:11" ht="84.75" customHeight="1">
      <c r="B11" s="4"/>
      <c r="C11" s="22" t="s">
        <v>607</v>
      </c>
      <c r="D11" s="45" t="s">
        <v>617</v>
      </c>
      <c r="E11" s="44"/>
      <c r="F11" s="22" t="s">
        <v>557</v>
      </c>
      <c r="G11" s="45" t="s">
        <v>618</v>
      </c>
      <c r="H11" s="43"/>
      <c r="I11" s="44"/>
      <c r="J11" s="22" t="s">
        <v>619</v>
      </c>
      <c r="K11" s="4"/>
    </row>
    <row r="12" spans="2:11" ht="92.25" customHeight="1">
      <c r="B12" s="4"/>
      <c r="C12" s="22" t="s">
        <v>607</v>
      </c>
      <c r="D12" s="45" t="s">
        <v>620</v>
      </c>
      <c r="E12" s="44"/>
      <c r="F12" s="22" t="s">
        <v>557</v>
      </c>
      <c r="G12" s="45" t="s">
        <v>621</v>
      </c>
      <c r="H12" s="43"/>
      <c r="I12" s="44"/>
      <c r="J12" s="22" t="s">
        <v>622</v>
      </c>
      <c r="K12" s="4"/>
    </row>
    <row r="13" spans="2:11" s="4" customFormat="1" ht="111" customHeight="1">
      <c r="C13" s="22" t="s">
        <v>607</v>
      </c>
      <c r="D13" s="45" t="s">
        <v>623</v>
      </c>
      <c r="E13" s="44"/>
      <c r="F13" s="22" t="s">
        <v>624</v>
      </c>
      <c r="G13" s="45" t="s">
        <v>625</v>
      </c>
      <c r="H13" s="43"/>
      <c r="I13" s="44"/>
      <c r="J13" s="22" t="s">
        <v>626</v>
      </c>
    </row>
    <row r="14" spans="2:11" s="4" customFormat="1" ht="82.5" customHeight="1">
      <c r="C14" s="22" t="s">
        <v>607</v>
      </c>
      <c r="D14" s="22" t="s">
        <v>627</v>
      </c>
      <c r="E14" s="21"/>
      <c r="F14" s="22" t="s">
        <v>557</v>
      </c>
      <c r="G14" s="164" t="s">
        <v>628</v>
      </c>
      <c r="H14" s="165"/>
      <c r="I14" s="166"/>
      <c r="J14" s="22" t="s">
        <v>629</v>
      </c>
    </row>
    <row r="15" spans="2:11">
      <c r="B15" s="4"/>
      <c r="C15" s="22" t="s">
        <v>63</v>
      </c>
      <c r="D15" s="45"/>
      <c r="E15" s="44"/>
      <c r="F15" s="22" t="s">
        <v>63</v>
      </c>
      <c r="G15" s="45"/>
      <c r="H15" s="43"/>
      <c r="I15" s="44"/>
      <c r="J15" s="22"/>
      <c r="K15" s="4"/>
    </row>
    <row r="16" spans="2:11" ht="17.100000000000001" customHeight="1">
      <c r="B16" s="4"/>
      <c r="C16" s="4"/>
      <c r="D16" s="4"/>
      <c r="E16" s="4"/>
      <c r="F16" s="4"/>
      <c r="G16" s="4"/>
      <c r="H16" s="4"/>
      <c r="I16" s="4"/>
      <c r="J16" s="4"/>
      <c r="K16" s="4"/>
    </row>
    <row r="17" spans="2:11" ht="20.399999999999999" customHeight="1">
      <c r="B17" s="4"/>
      <c r="C17" s="162" t="s">
        <v>630</v>
      </c>
      <c r="D17" s="43"/>
      <c r="E17" s="43"/>
      <c r="F17" s="43"/>
      <c r="G17" s="44"/>
      <c r="H17" s="4"/>
      <c r="I17" s="4"/>
      <c r="J17" s="4"/>
      <c r="K17" s="4"/>
    </row>
    <row r="18" spans="2:11" ht="66" customHeight="1">
      <c r="B18" s="4"/>
      <c r="C18" s="45"/>
      <c r="D18" s="43"/>
      <c r="E18" s="43"/>
      <c r="F18" s="43"/>
      <c r="G18" s="44"/>
      <c r="H18" s="4"/>
      <c r="I18" s="4"/>
      <c r="J18" s="4"/>
      <c r="K18" s="4"/>
    </row>
    <row r="19" spans="2:11" ht="7.65" customHeight="1">
      <c r="B19" s="4"/>
      <c r="C19" s="4"/>
      <c r="D19" s="4"/>
      <c r="E19" s="4"/>
      <c r="F19" s="4"/>
      <c r="G19" s="4"/>
      <c r="H19" s="4"/>
      <c r="I19" s="4"/>
      <c r="J19" s="4"/>
      <c r="K19" s="4"/>
    </row>
    <row r="20" spans="2:11" ht="8.85" customHeight="1">
      <c r="B20" s="4"/>
      <c r="C20" s="4"/>
      <c r="D20" s="4"/>
      <c r="E20" s="4"/>
      <c r="F20" s="4"/>
      <c r="G20" s="4"/>
      <c r="H20" s="4"/>
      <c r="I20" s="4"/>
      <c r="J20" s="4"/>
      <c r="K20" s="4"/>
    </row>
  </sheetData>
  <mergeCells count="22">
    <mergeCell ref="C17:G17"/>
    <mergeCell ref="C18:G18"/>
    <mergeCell ref="D11:E11"/>
    <mergeCell ref="G11:I11"/>
    <mergeCell ref="D12:E12"/>
    <mergeCell ref="G12:I12"/>
    <mergeCell ref="D15:E15"/>
    <mergeCell ref="G15:I15"/>
    <mergeCell ref="D13:E13"/>
    <mergeCell ref="G13:I13"/>
    <mergeCell ref="G14:I14"/>
    <mergeCell ref="D8:E8"/>
    <mergeCell ref="G8:I8"/>
    <mergeCell ref="D9:E9"/>
    <mergeCell ref="G9:I9"/>
    <mergeCell ref="D10:E10"/>
    <mergeCell ref="G10:I10"/>
    <mergeCell ref="B1:H1"/>
    <mergeCell ref="C6:J6"/>
    <mergeCell ref="D7:E7"/>
    <mergeCell ref="G7:I7"/>
    <mergeCell ref="B4:E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workbookViewId="0">
      <pane ySplit="2" topLeftCell="A11" activePane="bottomLeft" state="frozen"/>
      <selection pane="bottomLeft" activeCell="A11" sqref="A11"/>
    </sheetView>
  </sheetViews>
  <sheetFormatPr defaultRowHeight="14.4"/>
  <cols>
    <col min="1" max="1" width="8.109375" customWidth="1"/>
    <col min="2" max="2" width="81" customWidth="1"/>
    <col min="3" max="3" width="0" hidden="1" customWidth="1"/>
    <col min="4" max="4" width="102.109375" customWidth="1"/>
    <col min="5" max="5" width="190.109375" customWidth="1"/>
  </cols>
  <sheetData>
    <row r="1" spans="2:4" ht="22.65" customHeight="1">
      <c r="B1" s="39" t="s">
        <v>16</v>
      </c>
      <c r="C1" s="40"/>
      <c r="D1" s="40"/>
    </row>
    <row r="2" spans="2:4" ht="8.1" customHeight="1">
      <c r="B2" s="4"/>
      <c r="C2" s="4"/>
      <c r="D2" s="4"/>
    </row>
    <row r="3" spans="2:4" ht="15.6">
      <c r="B3" s="1" t="s">
        <v>17</v>
      </c>
      <c r="C3" s="4"/>
      <c r="D3" s="4"/>
    </row>
    <row r="4" spans="2:4" ht="17.399999999999999">
      <c r="B4" s="14" t="s">
        <v>18</v>
      </c>
      <c r="C4" s="4"/>
      <c r="D4" s="4"/>
    </row>
    <row r="5" spans="2:4">
      <c r="B5" s="2" t="s">
        <v>19</v>
      </c>
      <c r="C5" s="4"/>
      <c r="D5" s="4"/>
    </row>
    <row r="6" spans="2:4">
      <c r="B6" s="2" t="s">
        <v>20</v>
      </c>
      <c r="C6" s="4"/>
      <c r="D6" s="4"/>
    </row>
    <row r="7" spans="2:4" ht="18" customHeight="1">
      <c r="B7" s="2" t="s">
        <v>21</v>
      </c>
      <c r="C7" s="4"/>
      <c r="D7" s="4"/>
    </row>
    <row r="8" spans="2:4">
      <c r="B8" s="2" t="s">
        <v>22</v>
      </c>
      <c r="C8" s="4"/>
      <c r="D8" s="4"/>
    </row>
    <row r="9" spans="2:4">
      <c r="B9" s="2" t="s">
        <v>23</v>
      </c>
      <c r="C9" s="4"/>
      <c r="D9" s="4"/>
    </row>
    <row r="10" spans="2:4">
      <c r="B10" s="2" t="s">
        <v>24</v>
      </c>
      <c r="C10" s="4"/>
      <c r="D10" s="4"/>
    </row>
    <row r="11" spans="2:4" s="4" customFormat="1">
      <c r="B11" s="2"/>
    </row>
    <row r="12" spans="2:4" ht="17.399999999999999">
      <c r="B12" s="14" t="s">
        <v>25</v>
      </c>
      <c r="C12" s="4"/>
      <c r="D12" s="4"/>
    </row>
    <row r="13" spans="2:4">
      <c r="B13" s="2" t="s">
        <v>26</v>
      </c>
      <c r="C13" s="4"/>
      <c r="D13" s="4"/>
    </row>
    <row r="14" spans="2:4">
      <c r="B14" s="2" t="s">
        <v>27</v>
      </c>
      <c r="C14" s="4"/>
      <c r="D14" s="4"/>
    </row>
    <row r="15" spans="2:4" ht="0" hidden="1" customHeight="1">
      <c r="B15" s="4"/>
      <c r="C15" s="4"/>
      <c r="D15" s="4"/>
    </row>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3" location="'Sheet8'!B4" display="RECOMMENDED – WIDER INFLUENCE"/>
    <hyperlink ref="B14"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2"/>
  <sheetViews>
    <sheetView showGridLines="0" zoomScale="90" zoomScaleNormal="90" workbookViewId="0">
      <pane ySplit="2" topLeftCell="A3" activePane="bottomLeft" state="frozen"/>
      <selection pane="bottomLeft" activeCell="A40" sqref="A40"/>
    </sheetView>
  </sheetViews>
  <sheetFormatPr defaultRowHeight="14.4"/>
  <cols>
    <col min="1" max="1" width="8.109375" customWidth="1"/>
    <col min="2" max="2" width="20" customWidth="1"/>
    <col min="3" max="3" width="10.5546875" customWidth="1"/>
    <col min="4" max="4" width="2.33203125" customWidth="1"/>
    <col min="5" max="5" width="12.5546875" customWidth="1"/>
    <col min="6" max="6" width="0.109375" customWidth="1"/>
    <col min="7" max="7" width="3.109375" customWidth="1"/>
    <col min="8" max="8" width="14.88671875" customWidth="1"/>
    <col min="9" max="9" width="0.44140625" customWidth="1"/>
    <col min="10" max="10" width="9.109375" customWidth="1"/>
    <col min="11" max="11" width="0" hidden="1" customWidth="1"/>
    <col min="12" max="12" width="3.88671875" customWidth="1"/>
    <col min="13" max="13" width="0" hidden="1" customWidth="1"/>
    <col min="14" max="14" width="0.88671875" customWidth="1"/>
    <col min="15" max="15" width="45" customWidth="1"/>
    <col min="16" max="16" width="56" customWidth="1"/>
    <col min="17" max="17" width="0" hidden="1" customWidth="1"/>
    <col min="18" max="18" width="4.44140625" customWidth="1"/>
    <col min="19" max="19" width="3.6640625" customWidth="1"/>
    <col min="20" max="20" width="186.44140625" customWidth="1"/>
  </cols>
  <sheetData>
    <row r="1" spans="2:18" ht="22.65" customHeight="1">
      <c r="B1" s="39" t="s">
        <v>16</v>
      </c>
      <c r="C1" s="40"/>
      <c r="D1" s="40"/>
      <c r="E1" s="40"/>
      <c r="F1" s="40"/>
      <c r="G1" s="40"/>
      <c r="H1" s="40"/>
      <c r="I1" s="40"/>
      <c r="J1" s="40"/>
      <c r="K1" s="40"/>
      <c r="L1" s="40"/>
      <c r="M1" s="40"/>
      <c r="N1" s="40"/>
      <c r="O1" s="40"/>
      <c r="P1" s="40"/>
      <c r="Q1" s="40"/>
      <c r="R1" s="40"/>
    </row>
    <row r="2" spans="2:18" ht="8.1" customHeight="1">
      <c r="B2" s="4"/>
      <c r="C2" s="4"/>
      <c r="D2" s="4"/>
      <c r="E2" s="4"/>
      <c r="F2" s="4"/>
      <c r="G2" s="4"/>
      <c r="H2" s="4"/>
      <c r="I2" s="4"/>
      <c r="J2" s="4"/>
      <c r="K2" s="4"/>
      <c r="L2" s="4"/>
      <c r="M2" s="4"/>
      <c r="N2" s="4"/>
      <c r="O2" s="4"/>
      <c r="P2" s="4"/>
      <c r="Q2" s="4"/>
      <c r="R2" s="4"/>
    </row>
    <row r="3" spans="2:18" ht="3.75" customHeight="1">
      <c r="B3" s="4"/>
      <c r="C3" s="4"/>
      <c r="D3" s="4"/>
      <c r="E3" s="4"/>
      <c r="F3" s="4"/>
      <c r="G3" s="4"/>
      <c r="H3" s="4"/>
      <c r="I3" s="4"/>
      <c r="J3" s="4"/>
      <c r="K3" s="4"/>
      <c r="L3" s="4"/>
      <c r="M3" s="4"/>
      <c r="N3" s="4"/>
      <c r="O3" s="4"/>
      <c r="P3" s="4"/>
      <c r="Q3" s="4"/>
      <c r="R3" s="4"/>
    </row>
    <row r="4" spans="2:18" ht="5.0999999999999996" customHeight="1">
      <c r="B4" s="4"/>
      <c r="C4" s="4"/>
      <c r="D4" s="4"/>
      <c r="E4" s="4"/>
      <c r="F4" s="4"/>
      <c r="G4" s="4"/>
      <c r="H4" s="4"/>
      <c r="I4" s="4"/>
      <c r="J4" s="4"/>
      <c r="K4" s="4"/>
      <c r="L4" s="4"/>
      <c r="M4" s="4"/>
      <c r="N4" s="4"/>
      <c r="O4" s="4"/>
      <c r="P4" s="4"/>
      <c r="Q4" s="4"/>
      <c r="R4" s="4"/>
    </row>
    <row r="5" spans="2:18" ht="25.5" customHeight="1">
      <c r="B5" s="41" t="s">
        <v>28</v>
      </c>
      <c r="C5" s="40"/>
      <c r="D5" s="40"/>
      <c r="E5" s="40"/>
      <c r="F5" s="40"/>
      <c r="G5" s="40"/>
      <c r="H5" s="40"/>
      <c r="I5" s="4"/>
      <c r="J5" s="4"/>
      <c r="K5" s="4"/>
      <c r="L5" s="4"/>
      <c r="M5" s="4"/>
      <c r="N5" s="4"/>
      <c r="O5" s="4"/>
      <c r="P5" s="4"/>
      <c r="Q5" s="4"/>
      <c r="R5" s="4"/>
    </row>
    <row r="6" spans="2:18" ht="5.0999999999999996" customHeight="1">
      <c r="B6" s="4"/>
      <c r="C6" s="4"/>
      <c r="D6" s="4"/>
      <c r="E6" s="4"/>
      <c r="F6" s="4"/>
      <c r="G6" s="4"/>
      <c r="H6" s="4"/>
      <c r="I6" s="4"/>
      <c r="J6" s="4"/>
      <c r="K6" s="4"/>
      <c r="L6" s="4"/>
      <c r="M6" s="4"/>
      <c r="N6" s="4"/>
      <c r="O6" s="4"/>
      <c r="P6" s="4"/>
      <c r="Q6" s="4"/>
      <c r="R6" s="4"/>
    </row>
    <row r="7" spans="2:18" ht="19.350000000000001" customHeight="1">
      <c r="B7" s="42" t="s">
        <v>29</v>
      </c>
      <c r="C7" s="43"/>
      <c r="D7" s="43"/>
      <c r="E7" s="43"/>
      <c r="F7" s="44"/>
      <c r="G7" s="4"/>
      <c r="H7" s="4"/>
      <c r="I7" s="4"/>
      <c r="J7" s="4"/>
      <c r="K7" s="4"/>
      <c r="L7" s="4"/>
      <c r="M7" s="4"/>
      <c r="N7" s="4"/>
      <c r="O7" s="4"/>
      <c r="P7" s="4"/>
      <c r="Q7" s="4"/>
      <c r="R7" s="4"/>
    </row>
    <row r="8" spans="2:18" ht="17.100000000000001" customHeight="1">
      <c r="B8" s="45" t="s">
        <v>30</v>
      </c>
      <c r="C8" s="43"/>
      <c r="D8" s="43"/>
      <c r="E8" s="43"/>
      <c r="F8" s="44"/>
      <c r="G8" s="4"/>
      <c r="H8" s="4"/>
      <c r="I8" s="4"/>
      <c r="J8" s="4"/>
      <c r="K8" s="4"/>
      <c r="L8" s="4"/>
      <c r="M8" s="4"/>
      <c r="N8" s="4"/>
      <c r="O8" s="4"/>
      <c r="P8" s="4"/>
      <c r="Q8" s="4"/>
      <c r="R8" s="4"/>
    </row>
    <row r="9" spans="2:18" ht="14.1" customHeight="1">
      <c r="B9" s="4"/>
      <c r="C9" s="4"/>
      <c r="D9" s="4"/>
      <c r="E9" s="4"/>
      <c r="F9" s="4"/>
      <c r="G9" s="4"/>
      <c r="H9" s="4"/>
      <c r="I9" s="4"/>
      <c r="J9" s="4"/>
      <c r="K9" s="4"/>
      <c r="L9" s="4"/>
      <c r="M9" s="4"/>
      <c r="N9" s="4"/>
      <c r="O9" s="4"/>
      <c r="P9" s="4"/>
      <c r="Q9" s="4"/>
      <c r="R9" s="4"/>
    </row>
    <row r="10" spans="2:18" ht="18" customHeight="1">
      <c r="B10" s="46" t="s">
        <v>31</v>
      </c>
      <c r="C10" s="43"/>
      <c r="D10" s="43"/>
      <c r="E10" s="43"/>
      <c r="F10" s="43"/>
      <c r="G10" s="44"/>
      <c r="H10" s="4"/>
      <c r="I10" s="4"/>
      <c r="J10" s="4"/>
      <c r="K10" s="4"/>
      <c r="L10" s="4"/>
      <c r="M10" s="4"/>
      <c r="N10" s="4"/>
      <c r="O10" s="4"/>
      <c r="P10" s="4"/>
      <c r="Q10" s="4"/>
      <c r="R10" s="4"/>
    </row>
    <row r="11" spans="2:18" ht="18" customHeight="1">
      <c r="B11" s="45" t="s">
        <v>32</v>
      </c>
      <c r="C11" s="43"/>
      <c r="D11" s="43"/>
      <c r="E11" s="43"/>
      <c r="F11" s="43"/>
      <c r="G11" s="44"/>
      <c r="H11" s="4"/>
      <c r="I11" s="4"/>
      <c r="J11" s="4"/>
      <c r="K11" s="4"/>
      <c r="L11" s="4"/>
      <c r="M11" s="4"/>
      <c r="N11" s="4"/>
      <c r="O11" s="4"/>
      <c r="P11" s="4"/>
      <c r="Q11" s="4"/>
      <c r="R11" s="4"/>
    </row>
    <row r="12" spans="2:18" ht="15" customHeight="1">
      <c r="B12" s="4"/>
      <c r="C12" s="4"/>
      <c r="D12" s="4"/>
      <c r="E12" s="4"/>
      <c r="F12" s="4"/>
      <c r="G12" s="4"/>
      <c r="H12" s="4"/>
      <c r="I12" s="4"/>
      <c r="J12" s="4"/>
      <c r="K12" s="4"/>
      <c r="L12" s="4"/>
      <c r="M12" s="4"/>
      <c r="N12" s="4"/>
      <c r="O12" s="4"/>
      <c r="P12" s="4"/>
      <c r="Q12" s="4"/>
      <c r="R12" s="4"/>
    </row>
    <row r="13" spans="2:18" ht="33" customHeight="1">
      <c r="B13" s="46" t="s">
        <v>33</v>
      </c>
      <c r="C13" s="43"/>
      <c r="D13" s="43"/>
      <c r="E13" s="44"/>
      <c r="F13" s="4"/>
      <c r="G13" s="4"/>
      <c r="H13" s="4"/>
      <c r="I13" s="4"/>
      <c r="J13" s="4"/>
      <c r="K13" s="4"/>
      <c r="L13" s="4"/>
      <c r="M13" s="4"/>
      <c r="N13" s="4"/>
      <c r="O13" s="4"/>
      <c r="P13" s="4"/>
      <c r="Q13" s="4"/>
      <c r="R13" s="4"/>
    </row>
    <row r="14" spans="2:18" ht="17.25" customHeight="1">
      <c r="B14" s="45">
        <v>15111</v>
      </c>
      <c r="C14" s="43"/>
      <c r="D14" s="43"/>
      <c r="E14" s="44"/>
      <c r="F14" s="4"/>
      <c r="G14" s="4"/>
      <c r="H14" s="4"/>
      <c r="I14" s="4"/>
      <c r="J14" s="4"/>
      <c r="K14" s="4"/>
      <c r="L14" s="4"/>
      <c r="M14" s="4"/>
      <c r="N14" s="4"/>
      <c r="O14" s="4"/>
      <c r="P14" s="4"/>
      <c r="Q14" s="4"/>
      <c r="R14" s="4"/>
    </row>
    <row r="15" spans="2:18" ht="0" hidden="1" customHeight="1">
      <c r="B15" s="4"/>
      <c r="C15" s="4"/>
      <c r="D15" s="4"/>
      <c r="E15" s="4"/>
      <c r="F15" s="4"/>
      <c r="G15" s="4"/>
      <c r="H15" s="4"/>
      <c r="I15" s="4"/>
      <c r="J15" s="4"/>
      <c r="K15" s="4"/>
      <c r="L15" s="4"/>
      <c r="M15" s="4"/>
      <c r="N15" s="4"/>
      <c r="O15" s="4"/>
      <c r="P15" s="4"/>
      <c r="Q15" s="4"/>
      <c r="R15" s="4"/>
    </row>
    <row r="16" spans="2:18" ht="20.7" customHeight="1">
      <c r="B16" s="4"/>
      <c r="C16" s="4"/>
      <c r="D16" s="4"/>
      <c r="E16" s="4"/>
      <c r="F16" s="4"/>
      <c r="G16" s="4"/>
      <c r="H16" s="4"/>
      <c r="I16" s="4"/>
      <c r="J16" s="4"/>
      <c r="K16" s="4"/>
      <c r="L16" s="4"/>
      <c r="M16" s="4"/>
      <c r="N16" s="4"/>
      <c r="O16" s="4"/>
      <c r="P16" s="4"/>
      <c r="Q16" s="4"/>
      <c r="R16" s="4"/>
    </row>
    <row r="17" spans="2:15" ht="17.7" customHeight="1">
      <c r="B17" s="47" t="s">
        <v>34</v>
      </c>
      <c r="C17" s="43"/>
      <c r="D17" s="43"/>
      <c r="E17" s="43"/>
      <c r="F17" s="43"/>
      <c r="G17" s="43"/>
      <c r="H17" s="43"/>
      <c r="I17" s="43"/>
      <c r="J17" s="43"/>
      <c r="K17" s="43"/>
      <c r="L17" s="43"/>
      <c r="M17" s="43"/>
      <c r="N17" s="43"/>
      <c r="O17" s="44"/>
    </row>
    <row r="18" spans="2:15" ht="18" customHeight="1">
      <c r="B18" s="48" t="s">
        <v>35</v>
      </c>
      <c r="C18" s="43"/>
      <c r="D18" s="43"/>
      <c r="E18" s="43"/>
      <c r="F18" s="43"/>
      <c r="G18" s="43"/>
      <c r="H18" s="43"/>
      <c r="I18" s="43"/>
      <c r="J18" s="43"/>
      <c r="K18" s="43"/>
      <c r="L18" s="43"/>
      <c r="M18" s="43"/>
      <c r="N18" s="43"/>
      <c r="O18" s="44"/>
    </row>
    <row r="19" spans="2:15">
      <c r="B19" s="47" t="s">
        <v>36</v>
      </c>
      <c r="C19" s="43"/>
      <c r="D19" s="44"/>
      <c r="E19" s="47" t="s">
        <v>37</v>
      </c>
      <c r="F19" s="43"/>
      <c r="G19" s="43"/>
      <c r="H19" s="43"/>
      <c r="I19" s="44"/>
      <c r="J19" s="47" t="s">
        <v>38</v>
      </c>
      <c r="K19" s="43"/>
      <c r="L19" s="43"/>
      <c r="M19" s="43"/>
      <c r="N19" s="44"/>
      <c r="O19" s="23" t="s">
        <v>39</v>
      </c>
    </row>
    <row r="20" spans="2:15" ht="69">
      <c r="B20" s="45" t="s">
        <v>40</v>
      </c>
      <c r="C20" s="43"/>
      <c r="D20" s="44"/>
      <c r="E20" s="45" t="s">
        <v>41</v>
      </c>
      <c r="F20" s="43"/>
      <c r="G20" s="43"/>
      <c r="H20" s="43"/>
      <c r="I20" s="44"/>
      <c r="J20" s="45">
        <v>121.46</v>
      </c>
      <c r="K20" s="43"/>
      <c r="L20" s="43"/>
      <c r="M20" s="43"/>
      <c r="N20" s="44"/>
      <c r="O20" s="22" t="s">
        <v>42</v>
      </c>
    </row>
    <row r="21" spans="2:15" ht="27.6">
      <c r="B21" s="45" t="s">
        <v>43</v>
      </c>
      <c r="C21" s="43"/>
      <c r="D21" s="44"/>
      <c r="E21" s="45" t="s">
        <v>41</v>
      </c>
      <c r="F21" s="43"/>
      <c r="G21" s="43"/>
      <c r="H21" s="43"/>
      <c r="I21" s="44"/>
      <c r="J21" s="45">
        <v>81.27</v>
      </c>
      <c r="K21" s="43"/>
      <c r="L21" s="43"/>
      <c r="M21" s="43"/>
      <c r="N21" s="44"/>
      <c r="O21" s="22" t="s">
        <v>44</v>
      </c>
    </row>
    <row r="22" spans="2:15" ht="41.4">
      <c r="B22" s="45" t="s">
        <v>43</v>
      </c>
      <c r="C22" s="43"/>
      <c r="D22" s="44"/>
      <c r="E22" s="45" t="s">
        <v>41</v>
      </c>
      <c r="F22" s="43"/>
      <c r="G22" s="43"/>
      <c r="H22" s="43"/>
      <c r="I22" s="44"/>
      <c r="J22" s="45">
        <v>151.32</v>
      </c>
      <c r="K22" s="43"/>
      <c r="L22" s="43"/>
      <c r="M22" s="43"/>
      <c r="N22" s="44"/>
      <c r="O22" s="22" t="s">
        <v>45</v>
      </c>
    </row>
    <row r="23" spans="2:15" ht="41.4">
      <c r="B23" s="45" t="s">
        <v>43</v>
      </c>
      <c r="C23" s="43"/>
      <c r="D23" s="44"/>
      <c r="E23" s="45" t="s">
        <v>41</v>
      </c>
      <c r="F23" s="43"/>
      <c r="G23" s="43"/>
      <c r="H23" s="43"/>
      <c r="I23" s="44"/>
      <c r="J23" s="45">
        <v>102.06</v>
      </c>
      <c r="K23" s="43"/>
      <c r="L23" s="43"/>
      <c r="M23" s="43"/>
      <c r="N23" s="44"/>
      <c r="O23" s="22" t="s">
        <v>46</v>
      </c>
    </row>
    <row r="24" spans="2:15" ht="28.5" customHeight="1">
      <c r="B24" s="45" t="s">
        <v>43</v>
      </c>
      <c r="C24" s="43"/>
      <c r="D24" s="44"/>
      <c r="E24" s="45" t="s">
        <v>41</v>
      </c>
      <c r="F24" s="43"/>
      <c r="G24" s="43"/>
      <c r="H24" s="43"/>
      <c r="I24" s="44"/>
      <c r="J24" s="45">
        <v>42.71</v>
      </c>
      <c r="K24" s="43"/>
      <c r="L24" s="43"/>
      <c r="M24" s="43"/>
      <c r="N24" s="44"/>
      <c r="O24" s="22" t="s">
        <v>47</v>
      </c>
    </row>
    <row r="25" spans="2:15" ht="27" customHeight="1">
      <c r="B25" s="45" t="s">
        <v>40</v>
      </c>
      <c r="C25" s="43"/>
      <c r="D25" s="44"/>
      <c r="E25" s="45" t="s">
        <v>48</v>
      </c>
      <c r="F25" s="43"/>
      <c r="G25" s="43"/>
      <c r="H25" s="43"/>
      <c r="I25" s="44"/>
      <c r="J25" s="45">
        <v>3.63</v>
      </c>
      <c r="K25" s="43"/>
      <c r="L25" s="43"/>
      <c r="M25" s="43"/>
      <c r="N25" s="44"/>
      <c r="O25" s="22" t="s">
        <v>49</v>
      </c>
    </row>
    <row r="26" spans="2:15" ht="27.6">
      <c r="B26" s="45" t="s">
        <v>40</v>
      </c>
      <c r="C26" s="43"/>
      <c r="D26" s="44"/>
      <c r="E26" s="45" t="s">
        <v>50</v>
      </c>
      <c r="F26" s="43"/>
      <c r="G26" s="43"/>
      <c r="H26" s="43"/>
      <c r="I26" s="44"/>
      <c r="J26" s="45" t="s">
        <v>51</v>
      </c>
      <c r="K26" s="43"/>
      <c r="L26" s="43"/>
      <c r="M26" s="43"/>
      <c r="N26" s="44"/>
      <c r="O26" s="22" t="s">
        <v>52</v>
      </c>
    </row>
    <row r="27" spans="2:15" ht="14.7" customHeight="1">
      <c r="B27" s="4"/>
      <c r="C27" s="4"/>
      <c r="D27" s="4"/>
      <c r="E27" s="4"/>
      <c r="F27" s="4"/>
      <c r="G27" s="4"/>
      <c r="H27" s="4"/>
      <c r="I27" s="4"/>
      <c r="J27" s="4"/>
      <c r="K27" s="4"/>
      <c r="L27" s="4"/>
      <c r="M27" s="4"/>
      <c r="N27" s="4"/>
      <c r="O27" s="4"/>
    </row>
    <row r="28" spans="2:15" ht="19.350000000000001" customHeight="1">
      <c r="B28" s="42" t="s">
        <v>53</v>
      </c>
      <c r="C28" s="43"/>
      <c r="D28" s="43"/>
      <c r="E28" s="43"/>
      <c r="F28" s="43"/>
      <c r="G28" s="43"/>
      <c r="H28" s="43"/>
      <c r="I28" s="43"/>
      <c r="J28" s="44"/>
      <c r="K28" s="4"/>
      <c r="L28" s="4"/>
      <c r="M28" s="4"/>
      <c r="N28" s="4"/>
      <c r="O28" s="4"/>
    </row>
    <row r="29" spans="2:15" ht="18" customHeight="1">
      <c r="B29" s="49" t="s">
        <v>54</v>
      </c>
      <c r="C29" s="43"/>
      <c r="D29" s="43"/>
      <c r="E29" s="43"/>
      <c r="F29" s="43"/>
      <c r="G29" s="43"/>
      <c r="H29" s="43"/>
      <c r="I29" s="43"/>
      <c r="J29" s="44"/>
      <c r="K29" s="4"/>
      <c r="L29" s="4"/>
      <c r="M29" s="4"/>
      <c r="N29" s="4"/>
      <c r="O29" s="4"/>
    </row>
    <row r="30" spans="2:15">
      <c r="B30" s="19" t="s">
        <v>55</v>
      </c>
      <c r="C30" s="42" t="s">
        <v>56</v>
      </c>
      <c r="D30" s="43"/>
      <c r="E30" s="43"/>
      <c r="F30" s="43"/>
      <c r="G30" s="43"/>
      <c r="H30" s="43"/>
      <c r="I30" s="43"/>
      <c r="J30" s="44"/>
      <c r="K30" s="4"/>
      <c r="L30" s="4"/>
      <c r="M30" s="4"/>
      <c r="N30" s="4"/>
      <c r="O30" s="4"/>
    </row>
    <row r="31" spans="2:15" ht="29.25" customHeight="1">
      <c r="B31" s="11">
        <v>788811000</v>
      </c>
      <c r="C31" s="50" t="s">
        <v>57</v>
      </c>
      <c r="D31" s="43"/>
      <c r="E31" s="43"/>
      <c r="F31" s="43"/>
      <c r="G31" s="43"/>
      <c r="H31" s="43"/>
      <c r="I31" s="43"/>
      <c r="J31" s="44"/>
      <c r="K31" s="4"/>
      <c r="L31" s="4"/>
      <c r="M31" s="4"/>
      <c r="N31" s="4"/>
      <c r="O31" s="4"/>
    </row>
    <row r="32" spans="2:15" ht="15.15" customHeight="1">
      <c r="B32" s="4"/>
      <c r="C32" s="4"/>
      <c r="D32" s="4"/>
      <c r="E32" s="4"/>
      <c r="F32" s="4"/>
      <c r="G32" s="4"/>
      <c r="H32" s="4"/>
      <c r="I32" s="4"/>
      <c r="J32" s="4"/>
      <c r="K32" s="4"/>
      <c r="L32" s="4"/>
      <c r="M32" s="4"/>
      <c r="N32" s="4"/>
      <c r="O32" s="4"/>
    </row>
    <row r="33" spans="2:16" ht="18" customHeight="1">
      <c r="B33" s="42" t="s">
        <v>58</v>
      </c>
      <c r="C33" s="43"/>
      <c r="D33" s="43"/>
      <c r="E33" s="43"/>
      <c r="F33" s="43"/>
      <c r="G33" s="43"/>
      <c r="H33" s="43"/>
      <c r="I33" s="43"/>
      <c r="J33" s="43"/>
      <c r="K33" s="43"/>
      <c r="L33" s="44"/>
      <c r="M33" s="4"/>
      <c r="N33" s="4"/>
      <c r="O33" s="4"/>
      <c r="P33" s="4"/>
    </row>
    <row r="34" spans="2:16" ht="18" customHeight="1">
      <c r="B34" s="49" t="s">
        <v>59</v>
      </c>
      <c r="C34" s="43"/>
      <c r="D34" s="43"/>
      <c r="E34" s="43"/>
      <c r="F34" s="43"/>
      <c r="G34" s="43"/>
      <c r="H34" s="43"/>
      <c r="I34" s="43"/>
      <c r="J34" s="43"/>
      <c r="K34" s="43"/>
      <c r="L34" s="44"/>
      <c r="M34" s="4"/>
      <c r="N34" s="4"/>
      <c r="O34" s="4"/>
      <c r="P34" s="4"/>
    </row>
    <row r="35" spans="2:16" ht="18" customHeight="1">
      <c r="B35" s="42" t="s">
        <v>60</v>
      </c>
      <c r="C35" s="44"/>
      <c r="D35" s="42" t="s">
        <v>61</v>
      </c>
      <c r="E35" s="43"/>
      <c r="F35" s="43"/>
      <c r="G35" s="43"/>
      <c r="H35" s="43"/>
      <c r="I35" s="43"/>
      <c r="J35" s="43"/>
      <c r="K35" s="43"/>
      <c r="L35" s="44"/>
      <c r="M35" s="4"/>
      <c r="N35" s="4"/>
      <c r="O35" s="4"/>
      <c r="P35" s="4"/>
    </row>
    <row r="36" spans="2:16" ht="19.5" customHeight="1">
      <c r="B36" s="45" t="s">
        <v>62</v>
      </c>
      <c r="C36" s="44"/>
      <c r="D36" s="45" t="s">
        <v>63</v>
      </c>
      <c r="E36" s="43"/>
      <c r="F36" s="43"/>
      <c r="G36" s="43"/>
      <c r="H36" s="43"/>
      <c r="I36" s="43"/>
      <c r="J36" s="43"/>
      <c r="K36" s="43"/>
      <c r="L36" s="44"/>
      <c r="M36" s="4"/>
      <c r="N36" s="4"/>
      <c r="O36" s="4"/>
      <c r="P36" s="4"/>
    </row>
    <row r="37" spans="2:16" ht="12" customHeight="1">
      <c r="B37" s="4"/>
      <c r="C37" s="4"/>
      <c r="D37" s="4"/>
      <c r="E37" s="4"/>
      <c r="F37" s="4"/>
      <c r="G37" s="4"/>
      <c r="H37" s="4"/>
      <c r="I37" s="4"/>
      <c r="J37" s="4"/>
      <c r="K37" s="4"/>
      <c r="L37" s="4"/>
      <c r="M37" s="4"/>
      <c r="N37" s="4"/>
      <c r="O37" s="4"/>
      <c r="P37" s="4"/>
    </row>
    <row r="38" spans="2:16" ht="18" customHeight="1">
      <c r="B38" s="42" t="s">
        <v>64</v>
      </c>
      <c r="C38" s="43"/>
      <c r="D38" s="43"/>
      <c r="E38" s="43"/>
      <c r="F38" s="43"/>
      <c r="G38" s="43"/>
      <c r="H38" s="43"/>
      <c r="I38" s="43"/>
      <c r="J38" s="43"/>
      <c r="K38" s="43"/>
      <c r="L38" s="43"/>
      <c r="M38" s="43"/>
      <c r="N38" s="43"/>
      <c r="O38" s="43"/>
      <c r="P38" s="44"/>
    </row>
    <row r="39" spans="2:16" ht="18" customHeight="1">
      <c r="B39" s="49" t="s">
        <v>65</v>
      </c>
      <c r="C39" s="43"/>
      <c r="D39" s="43"/>
      <c r="E39" s="43"/>
      <c r="F39" s="43"/>
      <c r="G39" s="43"/>
      <c r="H39" s="43"/>
      <c r="I39" s="43"/>
      <c r="J39" s="43"/>
      <c r="K39" s="43"/>
      <c r="L39" s="43"/>
      <c r="M39" s="43"/>
      <c r="N39" s="43"/>
      <c r="O39" s="43"/>
      <c r="P39" s="44"/>
    </row>
    <row r="40" spans="2:16" ht="294.75" customHeight="1">
      <c r="B40" s="51" t="s">
        <v>66</v>
      </c>
      <c r="C40" s="43"/>
      <c r="D40" s="43"/>
      <c r="E40" s="43"/>
      <c r="F40" s="43"/>
      <c r="G40" s="43"/>
      <c r="H40" s="43"/>
      <c r="I40" s="43"/>
      <c r="J40" s="43"/>
      <c r="K40" s="43"/>
      <c r="L40" s="43"/>
      <c r="M40" s="43"/>
      <c r="N40" s="43"/>
      <c r="O40" s="43"/>
      <c r="P40" s="44"/>
    </row>
    <row r="41" spans="2:16" ht="9.75" customHeight="1">
      <c r="B41" s="4"/>
      <c r="C41" s="4"/>
      <c r="D41" s="4"/>
      <c r="E41" s="4"/>
      <c r="F41" s="4"/>
      <c r="G41" s="4"/>
      <c r="H41" s="4"/>
      <c r="I41" s="4"/>
      <c r="J41" s="4"/>
      <c r="K41" s="4"/>
      <c r="L41" s="4"/>
      <c r="M41" s="4"/>
      <c r="N41" s="4"/>
      <c r="O41" s="4"/>
      <c r="P41" s="4"/>
    </row>
    <row r="42" spans="2:16" ht="0" hidden="1" customHeight="1">
      <c r="B42" s="4"/>
      <c r="C42" s="4"/>
      <c r="D42" s="4"/>
      <c r="E42" s="4"/>
      <c r="F42" s="4"/>
      <c r="G42" s="4"/>
      <c r="H42" s="4"/>
      <c r="I42" s="4"/>
      <c r="J42" s="4"/>
      <c r="K42" s="4"/>
      <c r="L42" s="4"/>
      <c r="M42" s="4"/>
      <c r="N42" s="4"/>
      <c r="O42" s="4"/>
      <c r="P42" s="4"/>
    </row>
  </sheetData>
  <mergeCells count="47">
    <mergeCell ref="B38:P38"/>
    <mergeCell ref="B39:P39"/>
    <mergeCell ref="B40:P40"/>
    <mergeCell ref="B34:L34"/>
    <mergeCell ref="B35:C35"/>
    <mergeCell ref="D35:L35"/>
    <mergeCell ref="B36:C36"/>
    <mergeCell ref="D36:L36"/>
    <mergeCell ref="B28:J28"/>
    <mergeCell ref="B29:J29"/>
    <mergeCell ref="C30:J30"/>
    <mergeCell ref="C31:J31"/>
    <mergeCell ref="B33:L33"/>
    <mergeCell ref="B25:D25"/>
    <mergeCell ref="E25:I25"/>
    <mergeCell ref="J25:N25"/>
    <mergeCell ref="B26:D26"/>
    <mergeCell ref="E26:I26"/>
    <mergeCell ref="J26:N26"/>
    <mergeCell ref="B23:D23"/>
    <mergeCell ref="E23:I23"/>
    <mergeCell ref="J23:N23"/>
    <mergeCell ref="B24:D24"/>
    <mergeCell ref="E24:I24"/>
    <mergeCell ref="J24:N24"/>
    <mergeCell ref="B21:D21"/>
    <mergeCell ref="E21:I21"/>
    <mergeCell ref="J21:N21"/>
    <mergeCell ref="B22:D22"/>
    <mergeCell ref="E22:I22"/>
    <mergeCell ref="J22:N22"/>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workbookViewId="0">
      <pane ySplit="2" topLeftCell="A30" activePane="bottomLeft" state="frozen"/>
      <selection pane="bottomLeft" activeCell="C30" sqref="C30"/>
    </sheetView>
  </sheetViews>
  <sheetFormatPr defaultRowHeight="14.4"/>
  <cols>
    <col min="1" max="1" width="8.109375" customWidth="1"/>
    <col min="2" max="2" width="33" customWidth="1"/>
    <col min="3" max="3" width="39" customWidth="1"/>
    <col min="4" max="4" width="1" customWidth="1"/>
    <col min="5" max="5" width="30.5546875" customWidth="1"/>
    <col min="6" max="6" width="12.5546875" customWidth="1"/>
    <col min="7" max="7" width="5.6640625" customWidth="1"/>
    <col min="8" max="8" width="12.33203125" customWidth="1"/>
    <col min="9" max="9" width="36.44140625" customWidth="1"/>
    <col min="10" max="10" width="0.109375" customWidth="1"/>
    <col min="11" max="12" width="0" hidden="1" customWidth="1"/>
    <col min="13" max="13" width="0.109375" customWidth="1"/>
    <col min="14" max="15" width="0" hidden="1" customWidth="1"/>
    <col min="16" max="16" width="21.109375" customWidth="1"/>
    <col min="17" max="17" width="32.109375" customWidth="1"/>
    <col min="18" max="18" width="158" customWidth="1"/>
  </cols>
  <sheetData>
    <row r="1" spans="2:16" ht="22.65" customHeight="1">
      <c r="B1" s="39" t="s">
        <v>16</v>
      </c>
      <c r="C1" s="40"/>
      <c r="D1" s="40"/>
      <c r="E1" s="40"/>
      <c r="F1" s="40"/>
      <c r="G1" s="40"/>
      <c r="H1" s="40"/>
      <c r="I1" s="40"/>
      <c r="J1" s="40"/>
      <c r="K1" s="40"/>
      <c r="L1" s="40"/>
      <c r="M1" s="40"/>
      <c r="N1" s="40"/>
      <c r="O1" s="40"/>
      <c r="P1" s="40"/>
    </row>
    <row r="2" spans="2:16" ht="8.1" customHeight="1">
      <c r="B2" s="4"/>
      <c r="C2" s="4"/>
      <c r="D2" s="4"/>
      <c r="E2" s="4"/>
      <c r="F2" s="4"/>
      <c r="G2" s="4"/>
      <c r="H2" s="4"/>
      <c r="I2" s="4"/>
      <c r="J2" s="4"/>
      <c r="K2" s="4"/>
      <c r="L2" s="4"/>
      <c r="M2" s="4"/>
      <c r="N2" s="4"/>
      <c r="O2" s="4"/>
      <c r="P2" s="4"/>
    </row>
    <row r="3" spans="2:16" ht="9.75" customHeight="1">
      <c r="B3" s="4"/>
      <c r="C3" s="4"/>
      <c r="D3" s="4"/>
      <c r="E3" s="4"/>
      <c r="F3" s="4"/>
      <c r="G3" s="4"/>
      <c r="H3" s="4"/>
      <c r="I3" s="4"/>
      <c r="J3" s="4"/>
      <c r="K3" s="4"/>
      <c r="L3" s="4"/>
      <c r="M3" s="4"/>
      <c r="N3" s="4"/>
      <c r="O3" s="4"/>
      <c r="P3" s="4"/>
    </row>
    <row r="4" spans="2:16" ht="20.85" customHeight="1">
      <c r="B4" s="41" t="s">
        <v>20</v>
      </c>
      <c r="C4" s="40"/>
      <c r="D4" s="40"/>
      <c r="E4" s="40"/>
      <c r="F4" s="40"/>
      <c r="G4" s="40"/>
      <c r="H4" s="40"/>
      <c r="I4" s="4"/>
      <c r="J4" s="4"/>
      <c r="K4" s="4"/>
      <c r="L4" s="4"/>
      <c r="M4" s="4"/>
      <c r="N4" s="4"/>
      <c r="O4" s="4"/>
      <c r="P4" s="4"/>
    </row>
    <row r="5" spans="2:16" ht="11.25" customHeight="1">
      <c r="B5" s="4"/>
      <c r="C5" s="4"/>
      <c r="D5" s="4"/>
      <c r="E5" s="4"/>
      <c r="F5" s="4"/>
      <c r="G5" s="4"/>
      <c r="H5" s="4"/>
      <c r="I5" s="4"/>
      <c r="J5" s="4"/>
      <c r="K5" s="4"/>
      <c r="L5" s="4"/>
      <c r="M5" s="4"/>
      <c r="N5" s="4"/>
      <c r="O5" s="4"/>
      <c r="P5" s="4"/>
    </row>
    <row r="6" spans="2:16" ht="18" customHeight="1">
      <c r="B6" s="52" t="s">
        <v>67</v>
      </c>
      <c r="C6" s="43"/>
      <c r="D6" s="43"/>
      <c r="E6" s="43"/>
      <c r="F6" s="43"/>
      <c r="G6" s="43"/>
      <c r="H6" s="43"/>
      <c r="I6" s="44"/>
      <c r="J6" s="4"/>
      <c r="K6" s="4"/>
      <c r="L6" s="4"/>
      <c r="M6" s="4"/>
      <c r="N6" s="4"/>
      <c r="O6" s="4"/>
      <c r="P6" s="4"/>
    </row>
    <row r="7" spans="2:16" ht="45.75" customHeight="1">
      <c r="B7" s="53" t="s">
        <v>68</v>
      </c>
      <c r="C7" s="43"/>
      <c r="D7" s="43"/>
      <c r="E7" s="43"/>
      <c r="F7" s="43"/>
      <c r="G7" s="43"/>
      <c r="H7" s="43"/>
      <c r="I7" s="44"/>
      <c r="J7" s="4"/>
      <c r="K7" s="4"/>
      <c r="L7" s="4"/>
      <c r="M7" s="4"/>
      <c r="N7" s="4"/>
      <c r="O7" s="4"/>
      <c r="P7" s="4"/>
    </row>
    <row r="8" spans="2:16" ht="127.5" customHeight="1">
      <c r="B8" s="45" t="s">
        <v>69</v>
      </c>
      <c r="C8" s="43"/>
      <c r="D8" s="43"/>
      <c r="E8" s="43"/>
      <c r="F8" s="43"/>
      <c r="G8" s="43"/>
      <c r="H8" s="43"/>
      <c r="I8" s="44"/>
      <c r="J8" s="4"/>
      <c r="K8" s="4"/>
      <c r="L8" s="4"/>
      <c r="M8" s="4"/>
      <c r="N8" s="4"/>
      <c r="O8" s="4"/>
      <c r="P8" s="4"/>
    </row>
    <row r="9" spans="2:16" ht="14.25" customHeight="1">
      <c r="B9" s="4"/>
      <c r="C9" s="4"/>
      <c r="D9" s="4"/>
      <c r="E9" s="4"/>
      <c r="F9" s="4"/>
      <c r="G9" s="4"/>
      <c r="H9" s="4"/>
      <c r="I9" s="4"/>
      <c r="J9" s="4"/>
      <c r="K9" s="4"/>
      <c r="L9" s="4"/>
      <c r="M9" s="4"/>
      <c r="N9" s="4"/>
      <c r="O9" s="4"/>
      <c r="P9" s="4"/>
    </row>
    <row r="10" spans="2:16" ht="18" customHeight="1">
      <c r="B10" s="52" t="s">
        <v>70</v>
      </c>
      <c r="C10" s="43"/>
      <c r="D10" s="43"/>
      <c r="E10" s="43"/>
      <c r="F10" s="43"/>
      <c r="G10" s="43"/>
      <c r="H10" s="43"/>
      <c r="I10" s="43"/>
      <c r="J10" s="44"/>
      <c r="K10" s="4"/>
      <c r="L10" s="4"/>
      <c r="M10" s="4"/>
      <c r="N10" s="4"/>
      <c r="O10" s="4"/>
      <c r="P10" s="4"/>
    </row>
    <row r="11" spans="2:16" ht="66.75" customHeight="1">
      <c r="B11" s="53" t="s">
        <v>71</v>
      </c>
      <c r="C11" s="43"/>
      <c r="D11" s="43"/>
      <c r="E11" s="43"/>
      <c r="F11" s="43"/>
      <c r="G11" s="43"/>
      <c r="H11" s="43"/>
      <c r="I11" s="43"/>
      <c r="J11" s="44"/>
      <c r="K11" s="4"/>
      <c r="L11" s="4"/>
      <c r="M11" s="4"/>
      <c r="N11" s="4"/>
      <c r="O11" s="4"/>
      <c r="P11" s="4"/>
    </row>
    <row r="12" spans="2:16" ht="116.25" customHeight="1">
      <c r="B12" s="45" t="s">
        <v>72</v>
      </c>
      <c r="C12" s="43"/>
      <c r="D12" s="43"/>
      <c r="E12" s="43"/>
      <c r="F12" s="43"/>
      <c r="G12" s="43"/>
      <c r="H12" s="43"/>
      <c r="I12" s="43"/>
      <c r="J12" s="44"/>
      <c r="K12" s="4"/>
      <c r="L12" s="4"/>
      <c r="M12" s="4"/>
      <c r="N12" s="4"/>
      <c r="O12" s="4"/>
      <c r="P12" s="4"/>
    </row>
    <row r="13" spans="2:16" ht="0" hidden="1" customHeight="1">
      <c r="B13" s="4"/>
      <c r="C13" s="4"/>
      <c r="D13" s="4"/>
      <c r="E13" s="4"/>
      <c r="F13" s="4"/>
      <c r="G13" s="4"/>
      <c r="H13" s="4"/>
      <c r="I13" s="4"/>
      <c r="J13" s="4"/>
      <c r="K13" s="4"/>
      <c r="L13" s="4"/>
      <c r="M13" s="4"/>
      <c r="N13" s="4"/>
      <c r="O13" s="4"/>
      <c r="P13" s="4"/>
    </row>
    <row r="14" spans="2:16" ht="12.9" customHeight="1">
      <c r="B14" s="4"/>
      <c r="C14" s="4"/>
      <c r="D14" s="4"/>
      <c r="E14" s="4"/>
      <c r="F14" s="4"/>
      <c r="G14" s="4"/>
      <c r="H14" s="4"/>
      <c r="I14" s="4"/>
      <c r="J14" s="4"/>
      <c r="K14" s="4"/>
      <c r="L14" s="4"/>
      <c r="M14" s="4"/>
      <c r="N14" s="4"/>
      <c r="O14" s="4"/>
      <c r="P14" s="4"/>
    </row>
    <row r="15" spans="2:16" ht="19.350000000000001" customHeight="1">
      <c r="B15" s="54" t="s">
        <v>73</v>
      </c>
      <c r="C15" s="43"/>
      <c r="D15" s="43"/>
      <c r="E15" s="43"/>
      <c r="F15" s="43"/>
      <c r="G15" s="43"/>
      <c r="H15" s="43"/>
      <c r="I15" s="44"/>
      <c r="J15" s="4"/>
      <c r="K15" s="4"/>
      <c r="L15" s="4"/>
      <c r="M15" s="4"/>
      <c r="N15" s="4"/>
      <c r="O15" s="4"/>
      <c r="P15" s="4"/>
    </row>
    <row r="16" spans="2:16" ht="18" customHeight="1">
      <c r="B16" s="55" t="s">
        <v>74</v>
      </c>
      <c r="C16" s="43"/>
      <c r="D16" s="43"/>
      <c r="E16" s="43"/>
      <c r="F16" s="43"/>
      <c r="G16" s="43"/>
      <c r="H16" s="43"/>
      <c r="I16" s="44"/>
      <c r="J16" s="4"/>
      <c r="K16" s="4"/>
      <c r="L16" s="4"/>
      <c r="M16" s="4"/>
      <c r="N16" s="4"/>
      <c r="O16" s="4"/>
      <c r="P16" s="4"/>
    </row>
    <row r="17" spans="2:14" ht="19.5" customHeight="1">
      <c r="B17" s="54" t="s">
        <v>75</v>
      </c>
      <c r="C17" s="43"/>
      <c r="D17" s="44"/>
      <c r="E17" s="54" t="s">
        <v>76</v>
      </c>
      <c r="F17" s="44"/>
      <c r="G17" s="54" t="s">
        <v>77</v>
      </c>
      <c r="H17" s="43"/>
      <c r="I17" s="44"/>
      <c r="J17" s="4"/>
      <c r="K17" s="4"/>
      <c r="L17" s="4"/>
      <c r="M17" s="4"/>
      <c r="N17" s="4"/>
    </row>
    <row r="18" spans="2:14" ht="39" customHeight="1">
      <c r="B18" s="45" t="s">
        <v>78</v>
      </c>
      <c r="C18" s="43"/>
      <c r="D18" s="44"/>
      <c r="E18" s="45" t="s">
        <v>79</v>
      </c>
      <c r="F18" s="44"/>
      <c r="G18" s="45" t="s">
        <v>80</v>
      </c>
      <c r="H18" s="43"/>
      <c r="I18" s="44"/>
      <c r="J18" s="4"/>
      <c r="K18" s="4"/>
      <c r="L18" s="4"/>
      <c r="M18" s="4"/>
      <c r="N18" s="4"/>
    </row>
    <row r="19" spans="2:14" ht="18.45" customHeight="1">
      <c r="B19" s="4"/>
      <c r="C19" s="4"/>
      <c r="D19" s="4"/>
      <c r="E19" s="4"/>
      <c r="F19" s="4"/>
      <c r="G19" s="4"/>
      <c r="H19" s="4"/>
      <c r="I19" s="4"/>
      <c r="J19" s="4"/>
      <c r="K19" s="4"/>
      <c r="L19" s="4"/>
      <c r="M19" s="4"/>
      <c r="N19" s="4"/>
    </row>
    <row r="20" spans="2:14" ht="17.100000000000001" customHeight="1">
      <c r="B20" s="52" t="s">
        <v>81</v>
      </c>
      <c r="C20" s="43"/>
      <c r="D20" s="43"/>
      <c r="E20" s="43"/>
      <c r="F20" s="43"/>
      <c r="G20" s="43"/>
      <c r="H20" s="43"/>
      <c r="I20" s="43"/>
      <c r="J20" s="43"/>
      <c r="K20" s="43"/>
      <c r="L20" s="43"/>
      <c r="M20" s="43"/>
      <c r="N20" s="44"/>
    </row>
    <row r="21" spans="2:14" ht="17.100000000000001" customHeight="1">
      <c r="B21" s="53" t="s">
        <v>82</v>
      </c>
      <c r="C21" s="43"/>
      <c r="D21" s="43"/>
      <c r="E21" s="43"/>
      <c r="F21" s="43"/>
      <c r="G21" s="43"/>
      <c r="H21" s="43"/>
      <c r="I21" s="43"/>
      <c r="J21" s="43"/>
      <c r="K21" s="43"/>
      <c r="L21" s="43"/>
      <c r="M21" s="43"/>
      <c r="N21" s="44"/>
    </row>
    <row r="22" spans="2:14" ht="19.5" customHeight="1">
      <c r="B22" s="45" t="s">
        <v>83</v>
      </c>
      <c r="C22" s="43"/>
      <c r="D22" s="43"/>
      <c r="E22" s="43"/>
      <c r="F22" s="43"/>
      <c r="G22" s="43"/>
      <c r="H22" s="43"/>
      <c r="I22" s="43"/>
      <c r="J22" s="43"/>
      <c r="K22" s="43"/>
      <c r="L22" s="43"/>
      <c r="M22" s="43"/>
      <c r="N22" s="44"/>
    </row>
    <row r="23" spans="2:14" ht="14.7" customHeight="1">
      <c r="B23" s="4"/>
      <c r="C23" s="4"/>
      <c r="D23" s="4"/>
      <c r="E23" s="4"/>
      <c r="F23" s="4"/>
      <c r="G23" s="4"/>
      <c r="H23" s="4"/>
      <c r="I23" s="4"/>
      <c r="J23" s="4"/>
      <c r="K23" s="4"/>
      <c r="L23" s="4"/>
      <c r="M23" s="4"/>
      <c r="N23" s="4"/>
    </row>
    <row r="24" spans="2:14" ht="17.100000000000001" customHeight="1">
      <c r="B24" s="54" t="s">
        <v>84</v>
      </c>
      <c r="C24" s="43"/>
      <c r="D24" s="43"/>
      <c r="E24" s="43"/>
      <c r="F24" s="43"/>
      <c r="G24" s="43"/>
      <c r="H24" s="43"/>
      <c r="I24" s="43"/>
      <c r="J24" s="43"/>
      <c r="K24" s="43"/>
      <c r="L24" s="43"/>
      <c r="M24" s="44"/>
      <c r="N24" s="4"/>
    </row>
    <row r="25" spans="2:14" ht="18" customHeight="1">
      <c r="B25" s="55" t="s">
        <v>85</v>
      </c>
      <c r="C25" s="43"/>
      <c r="D25" s="43"/>
      <c r="E25" s="43"/>
      <c r="F25" s="43"/>
      <c r="G25" s="43"/>
      <c r="H25" s="43"/>
      <c r="I25" s="43"/>
      <c r="J25" s="43"/>
      <c r="K25" s="43"/>
      <c r="L25" s="43"/>
      <c r="M25" s="44"/>
      <c r="N25" s="4"/>
    </row>
    <row r="26" spans="2:14">
      <c r="B26" s="25" t="s">
        <v>86</v>
      </c>
      <c r="C26" s="25" t="s">
        <v>87</v>
      </c>
      <c r="D26" s="54" t="s">
        <v>88</v>
      </c>
      <c r="E26" s="44"/>
      <c r="F26" s="54" t="s">
        <v>89</v>
      </c>
      <c r="G26" s="44"/>
      <c r="H26" s="54" t="s">
        <v>39</v>
      </c>
      <c r="I26" s="43"/>
      <c r="J26" s="43"/>
      <c r="K26" s="43"/>
      <c r="L26" s="43"/>
      <c r="M26" s="44"/>
      <c r="N26" s="4"/>
    </row>
    <row r="27" spans="2:14" ht="186.75" customHeight="1">
      <c r="B27" s="22" t="s">
        <v>90</v>
      </c>
      <c r="C27" s="22" t="s">
        <v>91</v>
      </c>
      <c r="D27" s="45" t="s">
        <v>92</v>
      </c>
      <c r="E27" s="44"/>
      <c r="F27" s="45" t="s">
        <v>93</v>
      </c>
      <c r="G27" s="44"/>
      <c r="H27" s="45" t="s">
        <v>94</v>
      </c>
      <c r="I27" s="43"/>
      <c r="J27" s="43"/>
      <c r="K27" s="43"/>
      <c r="L27" s="43"/>
      <c r="M27" s="44"/>
      <c r="N27" s="4"/>
    </row>
    <row r="28" spans="2:14" ht="178.5" customHeight="1">
      <c r="B28" s="22" t="s">
        <v>95</v>
      </c>
      <c r="C28" s="22" t="s">
        <v>96</v>
      </c>
      <c r="D28" s="45" t="s">
        <v>97</v>
      </c>
      <c r="E28" s="44"/>
      <c r="F28" s="45" t="s">
        <v>98</v>
      </c>
      <c r="G28" s="44"/>
      <c r="H28" s="45" t="s">
        <v>99</v>
      </c>
      <c r="I28" s="43"/>
      <c r="J28" s="43"/>
      <c r="K28" s="43"/>
      <c r="L28" s="43"/>
      <c r="M28" s="44"/>
      <c r="N28" s="4"/>
    </row>
    <row r="29" spans="2:14" ht="41.4">
      <c r="B29" s="22" t="s">
        <v>100</v>
      </c>
      <c r="C29" s="22" t="s">
        <v>96</v>
      </c>
      <c r="D29" s="45" t="s">
        <v>97</v>
      </c>
      <c r="E29" s="44"/>
      <c r="F29" s="45" t="s">
        <v>98</v>
      </c>
      <c r="G29" s="44"/>
      <c r="H29" s="45" t="s">
        <v>101</v>
      </c>
      <c r="I29" s="43"/>
      <c r="J29" s="43"/>
      <c r="K29" s="43"/>
      <c r="L29" s="43"/>
      <c r="M29" s="44"/>
      <c r="N29" s="4"/>
    </row>
    <row r="30" spans="2:14">
      <c r="B30" s="22" t="s">
        <v>102</v>
      </c>
      <c r="C30" s="22" t="s">
        <v>103</v>
      </c>
      <c r="D30" s="45" t="s">
        <v>104</v>
      </c>
      <c r="E30" s="44"/>
      <c r="F30" s="45" t="s">
        <v>105</v>
      </c>
      <c r="G30" s="44"/>
      <c r="H30" s="45" t="s">
        <v>106</v>
      </c>
      <c r="I30" s="43"/>
      <c r="J30" s="43"/>
      <c r="K30" s="43"/>
      <c r="L30" s="43"/>
      <c r="M30" s="44"/>
      <c r="N30" s="4"/>
    </row>
    <row r="31" spans="2:14" ht="54.75" customHeight="1">
      <c r="B31" s="22" t="s">
        <v>107</v>
      </c>
      <c r="C31" s="22" t="s">
        <v>108</v>
      </c>
      <c r="D31" s="45" t="s">
        <v>109</v>
      </c>
      <c r="E31" s="44"/>
      <c r="F31" s="45"/>
      <c r="G31" s="44"/>
      <c r="H31" s="45" t="s">
        <v>110</v>
      </c>
      <c r="I31" s="43"/>
      <c r="J31" s="43"/>
      <c r="K31" s="43"/>
      <c r="L31" s="43"/>
      <c r="M31" s="44"/>
      <c r="N31" s="4"/>
    </row>
    <row r="32" spans="2:14" ht="102" customHeight="1">
      <c r="B32" s="22" t="s">
        <v>111</v>
      </c>
      <c r="C32" s="22" t="s">
        <v>112</v>
      </c>
      <c r="D32" s="45" t="s">
        <v>113</v>
      </c>
      <c r="E32" s="44"/>
      <c r="F32" s="45" t="s">
        <v>114</v>
      </c>
      <c r="G32" s="44"/>
      <c r="H32" s="45" t="s">
        <v>115</v>
      </c>
      <c r="I32" s="43"/>
      <c r="J32" s="43"/>
      <c r="K32" s="43"/>
      <c r="L32" s="43"/>
      <c r="M32" s="44"/>
      <c r="N32" s="4"/>
    </row>
    <row r="33" spans="2:14">
      <c r="B33" s="22" t="s">
        <v>116</v>
      </c>
      <c r="C33" s="22" t="s">
        <v>103</v>
      </c>
      <c r="D33" s="45" t="s">
        <v>104</v>
      </c>
      <c r="E33" s="44"/>
      <c r="F33" s="45" t="s">
        <v>105</v>
      </c>
      <c r="G33" s="44"/>
      <c r="H33" s="45" t="s">
        <v>106</v>
      </c>
      <c r="I33" s="43"/>
      <c r="J33" s="43"/>
      <c r="K33" s="43"/>
      <c r="L33" s="43"/>
      <c r="M33" s="44"/>
      <c r="N33" s="4"/>
    </row>
    <row r="34" spans="2:14">
      <c r="B34" s="22" t="s">
        <v>117</v>
      </c>
      <c r="C34" s="22" t="s">
        <v>103</v>
      </c>
      <c r="D34" s="45" t="s">
        <v>104</v>
      </c>
      <c r="E34" s="44"/>
      <c r="F34" s="45" t="s">
        <v>105</v>
      </c>
      <c r="G34" s="44"/>
      <c r="H34" s="45" t="s">
        <v>106</v>
      </c>
      <c r="I34" s="43"/>
      <c r="J34" s="43"/>
      <c r="K34" s="43"/>
      <c r="L34" s="43"/>
      <c r="M34" s="44"/>
      <c r="N34" s="4"/>
    </row>
    <row r="35" spans="2:14" ht="62.25" customHeight="1">
      <c r="B35" s="22" t="s">
        <v>118</v>
      </c>
      <c r="C35" s="22" t="s">
        <v>119</v>
      </c>
      <c r="D35" s="45" t="s">
        <v>120</v>
      </c>
      <c r="E35" s="44"/>
      <c r="F35" s="45" t="s">
        <v>121</v>
      </c>
      <c r="G35" s="44"/>
      <c r="H35" s="45" t="s">
        <v>122</v>
      </c>
      <c r="I35" s="43"/>
      <c r="J35" s="43"/>
      <c r="K35" s="43"/>
      <c r="L35" s="43"/>
      <c r="M35" s="44"/>
      <c r="N35" s="4"/>
    </row>
    <row r="36" spans="2:14" ht="49.5" customHeight="1">
      <c r="B36" s="22" t="s">
        <v>123</v>
      </c>
      <c r="C36" s="22" t="s">
        <v>124</v>
      </c>
      <c r="D36" s="45" t="s">
        <v>125</v>
      </c>
      <c r="E36" s="44"/>
      <c r="F36" s="45" t="s">
        <v>125</v>
      </c>
      <c r="G36" s="44"/>
      <c r="H36" s="45" t="s">
        <v>126</v>
      </c>
      <c r="I36" s="43"/>
      <c r="J36" s="43"/>
      <c r="K36" s="43"/>
      <c r="L36" s="43"/>
      <c r="M36" s="44"/>
      <c r="N36" s="4"/>
    </row>
    <row r="37" spans="2:14" ht="126.75" customHeight="1">
      <c r="B37" s="22" t="s">
        <v>127</v>
      </c>
      <c r="C37" s="22" t="s">
        <v>128</v>
      </c>
      <c r="D37" s="45" t="s">
        <v>129</v>
      </c>
      <c r="E37" s="44"/>
      <c r="F37" s="45" t="s">
        <v>130</v>
      </c>
      <c r="G37" s="44"/>
      <c r="H37" s="45" t="s">
        <v>131</v>
      </c>
      <c r="I37" s="43"/>
      <c r="J37" s="43"/>
      <c r="K37" s="43"/>
      <c r="L37" s="43"/>
      <c r="M37" s="44"/>
      <c r="N37" s="4"/>
    </row>
    <row r="38" spans="2:14" ht="49.5" customHeight="1">
      <c r="B38" s="22" t="s">
        <v>132</v>
      </c>
      <c r="C38" s="22" t="s">
        <v>133</v>
      </c>
      <c r="D38" s="45" t="s">
        <v>134</v>
      </c>
      <c r="E38" s="44"/>
      <c r="F38" s="45" t="s">
        <v>135</v>
      </c>
      <c r="G38" s="44"/>
      <c r="H38" s="45" t="s">
        <v>136</v>
      </c>
      <c r="I38" s="43"/>
      <c r="J38" s="43"/>
      <c r="K38" s="43"/>
      <c r="L38" s="43"/>
      <c r="M38" s="44"/>
      <c r="N38" s="4"/>
    </row>
    <row r="39" spans="2:14" ht="173.25" customHeight="1">
      <c r="B39" s="22" t="s">
        <v>127</v>
      </c>
      <c r="C39" s="22" t="s">
        <v>137</v>
      </c>
      <c r="D39" s="45" t="s">
        <v>138</v>
      </c>
      <c r="E39" s="44"/>
      <c r="F39" s="45" t="s">
        <v>130</v>
      </c>
      <c r="G39" s="44"/>
      <c r="H39" s="45" t="s">
        <v>139</v>
      </c>
      <c r="I39" s="43"/>
      <c r="J39" s="43"/>
      <c r="K39" s="43"/>
      <c r="L39" s="43"/>
      <c r="M39" s="44"/>
      <c r="N39" s="4"/>
    </row>
    <row r="40" spans="2:14" ht="17.7" customHeight="1">
      <c r="B40" s="4"/>
      <c r="C40" s="4"/>
      <c r="D40" s="4"/>
      <c r="E40" s="4"/>
      <c r="F40" s="4"/>
      <c r="G40" s="4"/>
      <c r="H40" s="4"/>
      <c r="I40" s="4"/>
      <c r="J40" s="4"/>
      <c r="K40" s="4"/>
      <c r="L40" s="4"/>
      <c r="M40" s="4"/>
      <c r="N40" s="4"/>
    </row>
    <row r="41" spans="2:14" ht="17.100000000000001" customHeight="1">
      <c r="B41" s="52" t="s">
        <v>140</v>
      </c>
      <c r="C41" s="43"/>
      <c r="D41" s="43"/>
      <c r="E41" s="43"/>
      <c r="F41" s="43"/>
      <c r="G41" s="43"/>
      <c r="H41" s="43"/>
      <c r="I41" s="43"/>
      <c r="J41" s="43"/>
      <c r="K41" s="43"/>
      <c r="L41" s="43"/>
      <c r="M41" s="43"/>
      <c r="N41" s="44"/>
    </row>
    <row r="42" spans="2:14" ht="17.100000000000001" customHeight="1">
      <c r="B42" s="53" t="s">
        <v>141</v>
      </c>
      <c r="C42" s="43"/>
      <c r="D42" s="43"/>
      <c r="E42" s="43"/>
      <c r="F42" s="43"/>
      <c r="G42" s="43"/>
      <c r="H42" s="43"/>
      <c r="I42" s="43"/>
      <c r="J42" s="43"/>
      <c r="K42" s="43"/>
      <c r="L42" s="43"/>
      <c r="M42" s="43"/>
      <c r="N42" s="44"/>
    </row>
    <row r="43" spans="2:14" ht="67.5" customHeight="1">
      <c r="B43" s="45" t="s">
        <v>142</v>
      </c>
      <c r="C43" s="43"/>
      <c r="D43" s="43"/>
      <c r="E43" s="43"/>
      <c r="F43" s="43"/>
      <c r="G43" s="43"/>
      <c r="H43" s="43"/>
      <c r="I43" s="43"/>
      <c r="J43" s="43"/>
      <c r="K43" s="43"/>
      <c r="L43" s="43"/>
      <c r="M43" s="43"/>
      <c r="N43" s="44"/>
    </row>
    <row r="44" spans="2:14" ht="18.149999999999999" customHeight="1">
      <c r="B44" s="4"/>
      <c r="C44" s="4"/>
      <c r="D44" s="4"/>
      <c r="E44" s="4"/>
      <c r="F44" s="4"/>
      <c r="G44" s="4"/>
      <c r="H44" s="4"/>
      <c r="I44" s="4"/>
      <c r="J44" s="4"/>
      <c r="K44" s="4"/>
      <c r="L44" s="4"/>
      <c r="M44" s="4"/>
      <c r="N44" s="4"/>
    </row>
    <row r="45" spans="2:14" ht="18" customHeight="1">
      <c r="B45" s="52" t="s">
        <v>143</v>
      </c>
      <c r="C45" s="43"/>
      <c r="D45" s="43"/>
      <c r="E45" s="43"/>
      <c r="F45" s="43"/>
      <c r="G45" s="43"/>
      <c r="H45" s="43"/>
      <c r="I45" s="43"/>
      <c r="J45" s="43"/>
      <c r="K45" s="43"/>
      <c r="L45" s="44"/>
      <c r="M45" s="4"/>
      <c r="N45" s="4"/>
    </row>
    <row r="46" spans="2:14" ht="18" customHeight="1">
      <c r="B46" s="53" t="s">
        <v>144</v>
      </c>
      <c r="C46" s="43"/>
      <c r="D46" s="43"/>
      <c r="E46" s="43"/>
      <c r="F46" s="43"/>
      <c r="G46" s="43"/>
      <c r="H46" s="43"/>
      <c r="I46" s="43"/>
      <c r="J46" s="43"/>
      <c r="K46" s="43"/>
      <c r="L46" s="44"/>
      <c r="M46" s="4"/>
      <c r="N46" s="4"/>
    </row>
    <row r="47" spans="2:14">
      <c r="B47" s="45" t="s">
        <v>145</v>
      </c>
      <c r="C47" s="43"/>
      <c r="D47" s="43"/>
      <c r="E47" s="43"/>
      <c r="F47" s="43"/>
      <c r="G47" s="43"/>
      <c r="H47" s="43"/>
      <c r="I47" s="43"/>
      <c r="J47" s="43"/>
      <c r="K47" s="43"/>
      <c r="L47" s="44"/>
      <c r="M47" s="4"/>
      <c r="N47" s="4"/>
    </row>
    <row r="48" spans="2:14" ht="0" hidden="1" customHeight="1">
      <c r="B48" s="4"/>
      <c r="C48" s="4"/>
      <c r="D48" s="4"/>
      <c r="E48" s="4"/>
      <c r="F48" s="4"/>
      <c r="G48" s="4"/>
      <c r="H48" s="4"/>
      <c r="I48" s="4"/>
      <c r="J48" s="4"/>
      <c r="K48" s="4"/>
      <c r="L48" s="4"/>
      <c r="M48" s="4"/>
      <c r="N48" s="4"/>
    </row>
    <row r="49" spans="2:12" ht="17.850000000000001" customHeight="1">
      <c r="B49" s="4"/>
      <c r="C49" s="4"/>
      <c r="D49" s="4"/>
      <c r="E49" s="4"/>
      <c r="F49" s="4"/>
      <c r="G49" s="4"/>
      <c r="H49" s="4"/>
      <c r="I49" s="4"/>
      <c r="J49" s="4"/>
      <c r="K49" s="4"/>
      <c r="L49" s="4"/>
    </row>
    <row r="50" spans="2:12" ht="17.100000000000001" customHeight="1">
      <c r="B50" s="52" t="s">
        <v>146</v>
      </c>
      <c r="C50" s="43"/>
      <c r="D50" s="43"/>
      <c r="E50" s="43"/>
      <c r="F50" s="43"/>
      <c r="G50" s="43"/>
      <c r="H50" s="43"/>
      <c r="I50" s="43"/>
      <c r="J50" s="43"/>
      <c r="K50" s="43"/>
      <c r="L50" s="44"/>
    </row>
    <row r="51" spans="2:12" ht="17.100000000000001" customHeight="1">
      <c r="B51" s="53" t="s">
        <v>147</v>
      </c>
      <c r="C51" s="43"/>
      <c r="D51" s="43"/>
      <c r="E51" s="43"/>
      <c r="F51" s="43"/>
      <c r="G51" s="43"/>
      <c r="H51" s="43"/>
      <c r="I51" s="43"/>
      <c r="J51" s="43"/>
      <c r="K51" s="43"/>
      <c r="L51" s="44"/>
    </row>
    <row r="52" spans="2:12">
      <c r="B52" s="45"/>
      <c r="C52" s="43"/>
      <c r="D52" s="43"/>
      <c r="E52" s="43"/>
      <c r="F52" s="43"/>
      <c r="G52" s="43"/>
      <c r="H52" s="43"/>
      <c r="I52" s="43"/>
      <c r="J52" s="43"/>
      <c r="K52" s="43"/>
      <c r="L52" s="44"/>
    </row>
    <row r="53" spans="2:12" ht="7.5" customHeight="1">
      <c r="B53" s="4"/>
      <c r="C53" s="4"/>
      <c r="D53" s="4"/>
      <c r="E53" s="4"/>
      <c r="F53" s="4"/>
      <c r="G53" s="4"/>
      <c r="H53" s="4"/>
      <c r="I53" s="4"/>
      <c r="J53" s="4"/>
      <c r="K53" s="4"/>
      <c r="L53" s="4"/>
    </row>
    <row r="54" spans="2:12" ht="0" hidden="1" customHeight="1">
      <c r="B54" s="4"/>
      <c r="C54" s="4"/>
      <c r="D54" s="4"/>
      <c r="E54" s="4"/>
      <c r="F54" s="4"/>
      <c r="G54" s="4"/>
      <c r="H54" s="4"/>
      <c r="I54" s="4"/>
      <c r="J54" s="4"/>
      <c r="K54" s="4"/>
      <c r="L54" s="4"/>
    </row>
  </sheetData>
  <mergeCells count="72">
    <mergeCell ref="B47:L47"/>
    <mergeCell ref="B50:L50"/>
    <mergeCell ref="B51:L51"/>
    <mergeCell ref="B52:L52"/>
    <mergeCell ref="B41:N41"/>
    <mergeCell ref="B42:N42"/>
    <mergeCell ref="B43:N43"/>
    <mergeCell ref="B45:L45"/>
    <mergeCell ref="B46:L46"/>
    <mergeCell ref="D38:E38"/>
    <mergeCell ref="F38:G38"/>
    <mergeCell ref="H38:M38"/>
    <mergeCell ref="D39:E39"/>
    <mergeCell ref="F39:G39"/>
    <mergeCell ref="H39:M39"/>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8" r:id="rId1"/>
    <hyperlink ref="D27" r:id="rId2"/>
    <hyperlink ref="D32" r:id="rId3"/>
    <hyperlink ref="D35" r:id="rId4"/>
    <hyperlink ref="D37" r:id="rId5"/>
    <hyperlink ref="D39" r:id="rId6"/>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A115"/>
  <sheetViews>
    <sheetView showGridLines="0" tabSelected="1" workbookViewId="0">
      <pane ySplit="2" topLeftCell="A60" activePane="bottomLeft" state="frozen"/>
      <selection pane="bottomLeft" activeCell="AZ72" sqref="AZ72:BJ72"/>
    </sheetView>
  </sheetViews>
  <sheetFormatPr defaultColWidth="9.109375" defaultRowHeight="14.4"/>
  <cols>
    <col min="1" max="1" width="8.109375" customWidth="1"/>
    <col min="2" max="2" width="15.6640625" customWidth="1"/>
    <col min="3" max="3" width="6.109375" customWidth="1"/>
    <col min="4" max="4" width="1.109375" customWidth="1"/>
    <col min="5" max="5" width="12.44140625" customWidth="1"/>
    <col min="6" max="6" width="2.109375" customWidth="1"/>
    <col min="7" max="7" width="1.109375" customWidth="1"/>
    <col min="8" max="8" width="1.5546875" customWidth="1"/>
    <col min="9" max="9" width="7.33203125" customWidth="1"/>
    <col min="10" max="10" width="0" hidden="1" customWidth="1"/>
    <col min="11" max="11" width="0.44140625" customWidth="1"/>
    <col min="12" max="12" width="0.6640625" customWidth="1"/>
    <col min="13" max="13" width="0.109375" customWidth="1"/>
    <col min="14" max="14" width="0.5546875" customWidth="1"/>
    <col min="15" max="15" width="1.5546875" customWidth="1"/>
    <col min="16" max="16" width="7.5546875" customWidth="1"/>
    <col min="17" max="17" width="3.6640625" customWidth="1"/>
    <col min="18" max="18" width="0.88671875" customWidth="1"/>
    <col min="19" max="19" width="2" customWidth="1"/>
    <col min="20" max="20" width="0" hidden="1" customWidth="1"/>
    <col min="21" max="21" width="1.44140625" customWidth="1"/>
    <col min="22" max="22" width="0.44140625" customWidth="1"/>
    <col min="23" max="23" width="0.5546875" customWidth="1"/>
    <col min="24" max="24" width="3.44140625" customWidth="1"/>
    <col min="25" max="25" width="4.88671875" customWidth="1"/>
    <col min="26" max="26" width="1.88671875" customWidth="1"/>
    <col min="27" max="27" width="0.33203125" customWidth="1"/>
    <col min="28" max="28" width="0.6640625" customWidth="1"/>
    <col min="29" max="29" width="0.33203125" customWidth="1"/>
    <col min="30" max="30" width="0.44140625" customWidth="1"/>
    <col min="31" max="31" width="4.5546875" customWidth="1"/>
    <col min="32" max="32" width="2.5546875" customWidth="1"/>
    <col min="33" max="33" width="1.6640625" customWidth="1"/>
    <col min="34" max="34" width="1.109375" customWidth="1"/>
    <col min="35" max="35" width="2.44140625" customWidth="1"/>
    <col min="36" max="36" width="6.6640625" customWidth="1"/>
    <col min="37" max="37" width="1.33203125" customWidth="1"/>
    <col min="38" max="38" width="1.5546875" customWidth="1"/>
    <col min="39" max="39" width="0.6640625" customWidth="1"/>
    <col min="40" max="40" width="0.88671875" customWidth="1"/>
    <col min="41" max="41" width="6.109375" customWidth="1"/>
    <col min="42" max="42" width="0" hidden="1" customWidth="1"/>
    <col min="43" max="43" width="4" customWidth="1"/>
    <col min="44" max="44" width="3.5546875" customWidth="1"/>
    <col min="45" max="45" width="7.109375" customWidth="1"/>
    <col min="46" max="46" width="2.88671875" customWidth="1"/>
    <col min="47" max="47" width="0.6640625" customWidth="1"/>
    <col min="48" max="48" width="2.5546875" customWidth="1"/>
    <col min="49" max="49" width="0" hidden="1" customWidth="1"/>
    <col min="50" max="50" width="4.88671875" customWidth="1"/>
    <col min="51" max="51" width="3.88671875" customWidth="1"/>
    <col min="52" max="52" width="1" customWidth="1"/>
    <col min="53" max="53" width="0" hidden="1" customWidth="1"/>
    <col min="54" max="54" width="1.109375" customWidth="1"/>
    <col min="55" max="55" width="1.5546875" customWidth="1"/>
    <col min="56" max="56" width="4.5546875" customWidth="1"/>
    <col min="57" max="57" width="0.5546875" customWidth="1"/>
    <col min="58" max="58" width="2.6640625" customWidth="1"/>
    <col min="59" max="59" width="0" hidden="1" customWidth="1"/>
    <col min="60" max="60" width="1.44140625" customWidth="1"/>
    <col min="61" max="61" width="0" hidden="1" customWidth="1"/>
    <col min="62" max="62" width="4.5546875" customWidth="1"/>
    <col min="63" max="63" width="7.109375" customWidth="1"/>
    <col min="64" max="64" width="4.33203125" customWidth="1"/>
    <col min="65" max="65" width="0" hidden="1" customWidth="1"/>
    <col min="66" max="66" width="15.44140625" customWidth="1"/>
    <col min="67" max="67" width="2.5546875" customWidth="1"/>
    <col min="68" max="68" width="0" hidden="1" customWidth="1"/>
    <col min="69" max="69" width="15" customWidth="1"/>
    <col min="70" max="70" width="4" customWidth="1"/>
    <col min="71" max="71" width="1" customWidth="1"/>
    <col min="72" max="72" width="12.109375" customWidth="1"/>
    <col min="73" max="73" width="16.6640625" customWidth="1"/>
  </cols>
  <sheetData>
    <row r="1" spans="2:66" ht="22.65" customHeight="1">
      <c r="B1" s="39" t="s">
        <v>16</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row>
    <row r="2" spans="2:66" ht="8.1" customHeigh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row>
    <row r="3" spans="2:66" ht="5.8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row>
    <row r="4" spans="2:66" ht="24.75" customHeight="1">
      <c r="B4" s="41" t="s">
        <v>148</v>
      </c>
      <c r="C4" s="40"/>
      <c r="D4" s="40"/>
      <c r="E4" s="40"/>
      <c r="F4" s="40"/>
      <c r="G4" s="40"/>
      <c r="H4" s="40"/>
      <c r="I4" s="40"/>
      <c r="J4" s="40"/>
      <c r="K4" s="40"/>
      <c r="L4" s="40"/>
      <c r="M4" s="40"/>
      <c r="N4" s="40"/>
      <c r="O4" s="40"/>
      <c r="P4" s="40"/>
      <c r="Q4" s="40"/>
      <c r="R4" s="40"/>
      <c r="S4" s="40"/>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row>
    <row r="5" spans="2:66" ht="15.6"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row>
    <row r="6" spans="2:66" ht="17.100000000000001" customHeight="1">
      <c r="B6" s="72" t="s">
        <v>149</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4"/>
      <c r="BI6" s="4"/>
      <c r="BJ6" s="4"/>
      <c r="BK6" s="4"/>
      <c r="BL6" s="4"/>
      <c r="BM6" s="4"/>
      <c r="BN6" s="4"/>
    </row>
    <row r="7" spans="2:66" ht="66.75" customHeight="1">
      <c r="B7" s="73" t="s">
        <v>150</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4"/>
      <c r="BI7" s="4"/>
      <c r="BJ7" s="4"/>
      <c r="BK7" s="4"/>
      <c r="BL7" s="4"/>
      <c r="BM7" s="4"/>
      <c r="BN7" s="4"/>
    </row>
    <row r="8" spans="2:66">
      <c r="B8" s="72" t="s">
        <v>151</v>
      </c>
      <c r="C8" s="43"/>
      <c r="D8" s="44"/>
      <c r="E8" s="26" t="s">
        <v>152</v>
      </c>
      <c r="F8" s="72" t="s">
        <v>153</v>
      </c>
      <c r="G8" s="43"/>
      <c r="H8" s="43"/>
      <c r="I8" s="43"/>
      <c r="J8" s="43"/>
      <c r="K8" s="43"/>
      <c r="L8" s="43"/>
      <c r="M8" s="44"/>
      <c r="N8" s="72" t="s">
        <v>154</v>
      </c>
      <c r="O8" s="43"/>
      <c r="P8" s="43"/>
      <c r="Q8" s="44"/>
      <c r="R8" s="72" t="s">
        <v>155</v>
      </c>
      <c r="S8" s="43"/>
      <c r="T8" s="43"/>
      <c r="U8" s="43"/>
      <c r="V8" s="43"/>
      <c r="W8" s="43"/>
      <c r="X8" s="43"/>
      <c r="Y8" s="44"/>
      <c r="Z8" s="72" t="s">
        <v>156</v>
      </c>
      <c r="AA8" s="43"/>
      <c r="AB8" s="43"/>
      <c r="AC8" s="43"/>
      <c r="AD8" s="43"/>
      <c r="AE8" s="43"/>
      <c r="AF8" s="43"/>
      <c r="AG8" s="43"/>
      <c r="AH8" s="44"/>
      <c r="AI8" s="72" t="s">
        <v>157</v>
      </c>
      <c r="AJ8" s="43"/>
      <c r="AK8" s="43"/>
      <c r="AL8" s="43"/>
      <c r="AM8" s="43"/>
      <c r="AN8" s="44"/>
      <c r="AO8" s="72" t="s">
        <v>39</v>
      </c>
      <c r="AP8" s="43"/>
      <c r="AQ8" s="43"/>
      <c r="AR8" s="43"/>
      <c r="AS8" s="43"/>
      <c r="AT8" s="43"/>
      <c r="AU8" s="43"/>
      <c r="AV8" s="43"/>
      <c r="AW8" s="43"/>
      <c r="AX8" s="43"/>
      <c r="AY8" s="43"/>
      <c r="AZ8" s="43"/>
      <c r="BA8" s="43"/>
      <c r="BB8" s="43"/>
      <c r="BC8" s="43"/>
      <c r="BD8" s="43"/>
      <c r="BE8" s="43"/>
      <c r="BF8" s="43"/>
      <c r="BG8" s="43"/>
      <c r="BH8" s="44"/>
      <c r="BI8" s="4"/>
      <c r="BJ8" s="4"/>
      <c r="BK8" s="4"/>
      <c r="BL8" s="4"/>
      <c r="BM8" s="4"/>
      <c r="BN8" s="4"/>
    </row>
    <row r="9" spans="2:66">
      <c r="B9" s="45" t="s">
        <v>158</v>
      </c>
      <c r="C9" s="43"/>
      <c r="D9" s="44"/>
      <c r="E9" s="22" t="s">
        <v>159</v>
      </c>
      <c r="F9" s="45" t="s">
        <v>63</v>
      </c>
      <c r="G9" s="43"/>
      <c r="H9" s="43"/>
      <c r="I9" s="43"/>
      <c r="J9" s="43"/>
      <c r="K9" s="43"/>
      <c r="L9" s="43"/>
      <c r="M9" s="44"/>
      <c r="N9" s="45" t="s">
        <v>63</v>
      </c>
      <c r="O9" s="43"/>
      <c r="P9" s="43"/>
      <c r="Q9" s="44"/>
      <c r="R9" s="45" t="s">
        <v>63</v>
      </c>
      <c r="S9" s="43"/>
      <c r="T9" s="43"/>
      <c r="U9" s="43"/>
      <c r="V9" s="43"/>
      <c r="W9" s="43"/>
      <c r="X9" s="43"/>
      <c r="Y9" s="44"/>
      <c r="Z9" s="74">
        <v>95803</v>
      </c>
      <c r="AA9" s="75"/>
      <c r="AB9" s="75"/>
      <c r="AC9" s="75"/>
      <c r="AD9" s="75"/>
      <c r="AE9" s="75"/>
      <c r="AF9" s="75"/>
      <c r="AG9" s="75"/>
      <c r="AH9" s="76"/>
      <c r="AI9" s="45" t="s">
        <v>160</v>
      </c>
      <c r="AJ9" s="43"/>
      <c r="AK9" s="43"/>
      <c r="AL9" s="43"/>
      <c r="AM9" s="43"/>
      <c r="AN9" s="44"/>
      <c r="AO9" s="45" t="s">
        <v>161</v>
      </c>
      <c r="AP9" s="43"/>
      <c r="AQ9" s="43"/>
      <c r="AR9" s="43"/>
      <c r="AS9" s="43"/>
      <c r="AT9" s="43"/>
      <c r="AU9" s="43"/>
      <c r="AV9" s="43"/>
      <c r="AW9" s="43"/>
      <c r="AX9" s="43"/>
      <c r="AY9" s="43"/>
      <c r="AZ9" s="43"/>
      <c r="BA9" s="43"/>
      <c r="BB9" s="43"/>
      <c r="BC9" s="43"/>
      <c r="BD9" s="43"/>
      <c r="BE9" s="43"/>
      <c r="BF9" s="43"/>
      <c r="BG9" s="43"/>
      <c r="BH9" s="44"/>
      <c r="BI9" s="4"/>
      <c r="BJ9" s="4"/>
      <c r="BK9" s="4"/>
      <c r="BL9" s="4"/>
      <c r="BM9" s="4"/>
      <c r="BN9" s="4"/>
    </row>
    <row r="10" spans="2:66" ht="25.5" customHeight="1">
      <c r="B10" s="45" t="s">
        <v>162</v>
      </c>
      <c r="C10" s="43"/>
      <c r="D10" s="44"/>
      <c r="E10" s="22" t="s">
        <v>163</v>
      </c>
      <c r="F10" s="45" t="s">
        <v>63</v>
      </c>
      <c r="G10" s="43"/>
      <c r="H10" s="43"/>
      <c r="I10" s="43"/>
      <c r="J10" s="43"/>
      <c r="K10" s="43"/>
      <c r="L10" s="43"/>
      <c r="M10" s="44"/>
      <c r="N10" s="45" t="s">
        <v>63</v>
      </c>
      <c r="O10" s="43"/>
      <c r="P10" s="43"/>
      <c r="Q10" s="44"/>
      <c r="R10" s="45" t="s">
        <v>63</v>
      </c>
      <c r="S10" s="43"/>
      <c r="T10" s="43"/>
      <c r="U10" s="43"/>
      <c r="V10" s="43"/>
      <c r="W10" s="43"/>
      <c r="X10" s="43"/>
      <c r="Y10" s="44"/>
      <c r="Z10" s="74">
        <v>92124</v>
      </c>
      <c r="AA10" s="75"/>
      <c r="AB10" s="75"/>
      <c r="AC10" s="75"/>
      <c r="AD10" s="75"/>
      <c r="AE10" s="75"/>
      <c r="AF10" s="75"/>
      <c r="AG10" s="75"/>
      <c r="AH10" s="76"/>
      <c r="AI10" s="45" t="s">
        <v>160</v>
      </c>
      <c r="AJ10" s="43"/>
      <c r="AK10" s="43"/>
      <c r="AL10" s="43"/>
      <c r="AM10" s="43"/>
      <c r="AN10" s="44"/>
      <c r="AO10" s="45" t="s">
        <v>164</v>
      </c>
      <c r="AP10" s="43"/>
      <c r="AQ10" s="43"/>
      <c r="AR10" s="43"/>
      <c r="AS10" s="43"/>
      <c r="AT10" s="43"/>
      <c r="AU10" s="43"/>
      <c r="AV10" s="43"/>
      <c r="AW10" s="43"/>
      <c r="AX10" s="43"/>
      <c r="AY10" s="43"/>
      <c r="AZ10" s="43"/>
      <c r="BA10" s="43"/>
      <c r="BB10" s="43"/>
      <c r="BC10" s="43"/>
      <c r="BD10" s="43"/>
      <c r="BE10" s="43"/>
      <c r="BF10" s="43"/>
      <c r="BG10" s="43"/>
      <c r="BH10" s="44"/>
      <c r="BI10" s="4"/>
      <c r="BJ10" s="4"/>
      <c r="BK10" s="4"/>
      <c r="BL10" s="4"/>
      <c r="BM10" s="4"/>
      <c r="BN10" s="4"/>
    </row>
    <row r="11" spans="2:66" ht="15.75" customHeight="1">
      <c r="B11" s="45" t="s">
        <v>165</v>
      </c>
      <c r="C11" s="43"/>
      <c r="D11" s="44"/>
      <c r="E11" s="22" t="s">
        <v>166</v>
      </c>
      <c r="F11" s="45" t="s">
        <v>63</v>
      </c>
      <c r="G11" s="43"/>
      <c r="H11" s="43"/>
      <c r="I11" s="43"/>
      <c r="J11" s="43"/>
      <c r="K11" s="43"/>
      <c r="L11" s="43"/>
      <c r="M11" s="44"/>
      <c r="N11" s="45" t="s">
        <v>63</v>
      </c>
      <c r="O11" s="43"/>
      <c r="P11" s="43"/>
      <c r="Q11" s="44"/>
      <c r="R11" s="45" t="s">
        <v>63</v>
      </c>
      <c r="S11" s="43"/>
      <c r="T11" s="43"/>
      <c r="U11" s="43"/>
      <c r="V11" s="43"/>
      <c r="W11" s="43"/>
      <c r="X11" s="43"/>
      <c r="Y11" s="44"/>
      <c r="Z11" s="74">
        <v>91893</v>
      </c>
      <c r="AA11" s="75"/>
      <c r="AB11" s="75"/>
      <c r="AC11" s="75"/>
      <c r="AD11" s="75"/>
      <c r="AE11" s="75"/>
      <c r="AF11" s="75"/>
      <c r="AG11" s="75"/>
      <c r="AH11" s="76"/>
      <c r="AI11" s="45" t="s">
        <v>160</v>
      </c>
      <c r="AJ11" s="43"/>
      <c r="AK11" s="43"/>
      <c r="AL11" s="43"/>
      <c r="AM11" s="43"/>
      <c r="AN11" s="44"/>
      <c r="AO11" s="45"/>
      <c r="AP11" s="43"/>
      <c r="AQ11" s="43"/>
      <c r="AR11" s="43"/>
      <c r="AS11" s="43"/>
      <c r="AT11" s="43"/>
      <c r="AU11" s="43"/>
      <c r="AV11" s="43"/>
      <c r="AW11" s="43"/>
      <c r="AX11" s="43"/>
      <c r="AY11" s="43"/>
      <c r="AZ11" s="43"/>
      <c r="BA11" s="43"/>
      <c r="BB11" s="43"/>
      <c r="BC11" s="43"/>
      <c r="BD11" s="43"/>
      <c r="BE11" s="43"/>
      <c r="BF11" s="43"/>
      <c r="BG11" s="43"/>
      <c r="BH11" s="44"/>
      <c r="BI11" s="4"/>
      <c r="BJ11" s="4"/>
      <c r="BK11" s="4"/>
      <c r="BL11" s="4"/>
      <c r="BM11" s="4"/>
      <c r="BN11" s="4"/>
    </row>
    <row r="12" spans="2:66" ht="90.75" customHeight="1">
      <c r="B12" s="45" t="s">
        <v>167</v>
      </c>
      <c r="C12" s="43"/>
      <c r="D12" s="44"/>
      <c r="E12" s="22" t="s">
        <v>168</v>
      </c>
      <c r="F12" s="45" t="s">
        <v>63</v>
      </c>
      <c r="G12" s="43"/>
      <c r="H12" s="43"/>
      <c r="I12" s="43"/>
      <c r="J12" s="43"/>
      <c r="K12" s="43"/>
      <c r="L12" s="43"/>
      <c r="M12" s="44"/>
      <c r="N12" s="45" t="s">
        <v>63</v>
      </c>
      <c r="O12" s="43"/>
      <c r="P12" s="43"/>
      <c r="Q12" s="44"/>
      <c r="R12" s="45" t="s">
        <v>63</v>
      </c>
      <c r="S12" s="43"/>
      <c r="T12" s="43"/>
      <c r="U12" s="43"/>
      <c r="V12" s="43"/>
      <c r="W12" s="43"/>
      <c r="X12" s="43"/>
      <c r="Y12" s="44"/>
      <c r="Z12" s="74">
        <v>93431</v>
      </c>
      <c r="AA12" s="75"/>
      <c r="AB12" s="75"/>
      <c r="AC12" s="75"/>
      <c r="AD12" s="75"/>
      <c r="AE12" s="75"/>
      <c r="AF12" s="75"/>
      <c r="AG12" s="75"/>
      <c r="AH12" s="76"/>
      <c r="AI12" s="45" t="s">
        <v>160</v>
      </c>
      <c r="AJ12" s="43"/>
      <c r="AK12" s="43"/>
      <c r="AL12" s="43"/>
      <c r="AM12" s="43"/>
      <c r="AN12" s="44"/>
      <c r="AO12" s="45" t="s">
        <v>169</v>
      </c>
      <c r="AP12" s="43"/>
      <c r="AQ12" s="43"/>
      <c r="AR12" s="43"/>
      <c r="AS12" s="43"/>
      <c r="AT12" s="43"/>
      <c r="AU12" s="43"/>
      <c r="AV12" s="43"/>
      <c r="AW12" s="43"/>
      <c r="AX12" s="43"/>
      <c r="AY12" s="43"/>
      <c r="AZ12" s="43"/>
      <c r="BA12" s="43"/>
      <c r="BB12" s="43"/>
      <c r="BC12" s="43"/>
      <c r="BD12" s="43"/>
      <c r="BE12" s="43"/>
      <c r="BF12" s="43"/>
      <c r="BG12" s="43"/>
      <c r="BH12" s="44"/>
      <c r="BI12" s="4"/>
      <c r="BJ12" s="4"/>
      <c r="BK12" s="4"/>
      <c r="BL12" s="4"/>
      <c r="BM12" s="4"/>
      <c r="BN12" s="4"/>
    </row>
    <row r="13" spans="2:66">
      <c r="B13" s="45" t="s">
        <v>170</v>
      </c>
      <c r="C13" s="43"/>
      <c r="D13" s="44"/>
      <c r="E13" s="22" t="s">
        <v>171</v>
      </c>
      <c r="F13" s="45" t="s">
        <v>63</v>
      </c>
      <c r="G13" s="43"/>
      <c r="H13" s="43"/>
      <c r="I13" s="43"/>
      <c r="J13" s="43"/>
      <c r="K13" s="43"/>
      <c r="L13" s="43"/>
      <c r="M13" s="44"/>
      <c r="N13" s="45" t="s">
        <v>63</v>
      </c>
      <c r="O13" s="43"/>
      <c r="P13" s="43"/>
      <c r="Q13" s="44"/>
      <c r="R13" s="45" t="s">
        <v>63</v>
      </c>
      <c r="S13" s="43"/>
      <c r="T13" s="43"/>
      <c r="U13" s="43"/>
      <c r="V13" s="43"/>
      <c r="W13" s="43"/>
      <c r="X13" s="43"/>
      <c r="Y13" s="44"/>
      <c r="Z13" s="74">
        <v>88965</v>
      </c>
      <c r="AA13" s="75"/>
      <c r="AB13" s="75"/>
      <c r="AC13" s="75"/>
      <c r="AD13" s="75"/>
      <c r="AE13" s="75"/>
      <c r="AF13" s="75"/>
      <c r="AG13" s="75"/>
      <c r="AH13" s="76"/>
      <c r="AI13" s="45" t="s">
        <v>160</v>
      </c>
      <c r="AJ13" s="43"/>
      <c r="AK13" s="43"/>
      <c r="AL13" s="43"/>
      <c r="AM13" s="43"/>
      <c r="AN13" s="44"/>
      <c r="AO13" s="45" t="s">
        <v>172</v>
      </c>
      <c r="AP13" s="43"/>
      <c r="AQ13" s="43"/>
      <c r="AR13" s="43"/>
      <c r="AS13" s="43"/>
      <c r="AT13" s="43"/>
      <c r="AU13" s="43"/>
      <c r="AV13" s="43"/>
      <c r="AW13" s="43"/>
      <c r="AX13" s="43"/>
      <c r="AY13" s="43"/>
      <c r="AZ13" s="43"/>
      <c r="BA13" s="43"/>
      <c r="BB13" s="43"/>
      <c r="BC13" s="43"/>
      <c r="BD13" s="43"/>
      <c r="BE13" s="43"/>
      <c r="BF13" s="43"/>
      <c r="BG13" s="43"/>
      <c r="BH13" s="44"/>
      <c r="BI13" s="4"/>
      <c r="BJ13" s="4"/>
      <c r="BK13" s="4"/>
      <c r="BL13" s="4"/>
      <c r="BM13" s="4"/>
      <c r="BN13" s="4"/>
    </row>
    <row r="14" spans="2:66" ht="27" customHeight="1">
      <c r="B14" s="45" t="s">
        <v>173</v>
      </c>
      <c r="C14" s="43"/>
      <c r="D14" s="44"/>
      <c r="E14" s="22" t="s">
        <v>174</v>
      </c>
      <c r="F14" s="45" t="s">
        <v>63</v>
      </c>
      <c r="G14" s="43"/>
      <c r="H14" s="43"/>
      <c r="I14" s="43"/>
      <c r="J14" s="43"/>
      <c r="K14" s="43"/>
      <c r="L14" s="43"/>
      <c r="M14" s="44"/>
      <c r="N14" s="45" t="s">
        <v>63</v>
      </c>
      <c r="O14" s="43"/>
      <c r="P14" s="43"/>
      <c r="Q14" s="44"/>
      <c r="R14" s="45" t="s">
        <v>63</v>
      </c>
      <c r="S14" s="43"/>
      <c r="T14" s="43"/>
      <c r="U14" s="43"/>
      <c r="V14" s="43"/>
      <c r="W14" s="43"/>
      <c r="X14" s="43"/>
      <c r="Y14" s="44"/>
      <c r="Z14" s="74">
        <v>83133</v>
      </c>
      <c r="AA14" s="75"/>
      <c r="AB14" s="75"/>
      <c r="AC14" s="75"/>
      <c r="AD14" s="75"/>
      <c r="AE14" s="75"/>
      <c r="AF14" s="75"/>
      <c r="AG14" s="75"/>
      <c r="AH14" s="76"/>
      <c r="AI14" s="45" t="s">
        <v>160</v>
      </c>
      <c r="AJ14" s="43"/>
      <c r="AK14" s="43"/>
      <c r="AL14" s="43"/>
      <c r="AM14" s="43"/>
      <c r="AN14" s="44"/>
      <c r="AO14" s="45" t="s">
        <v>175</v>
      </c>
      <c r="AP14" s="43"/>
      <c r="AQ14" s="43"/>
      <c r="AR14" s="43"/>
      <c r="AS14" s="43"/>
      <c r="AT14" s="43"/>
      <c r="AU14" s="43"/>
      <c r="AV14" s="43"/>
      <c r="AW14" s="43"/>
      <c r="AX14" s="43"/>
      <c r="AY14" s="43"/>
      <c r="AZ14" s="43"/>
      <c r="BA14" s="43"/>
      <c r="BB14" s="43"/>
      <c r="BC14" s="43"/>
      <c r="BD14" s="43"/>
      <c r="BE14" s="43"/>
      <c r="BF14" s="43"/>
      <c r="BG14" s="43"/>
      <c r="BH14" s="44"/>
      <c r="BI14" s="4"/>
      <c r="BJ14" s="4"/>
      <c r="BK14" s="4"/>
      <c r="BL14" s="4"/>
      <c r="BM14" s="4"/>
      <c r="BN14" s="4"/>
    </row>
    <row r="15" spans="2:66" ht="50.25" customHeight="1">
      <c r="B15" s="45" t="s">
        <v>176</v>
      </c>
      <c r="C15" s="43"/>
      <c r="D15" s="44"/>
      <c r="E15" s="22" t="s">
        <v>177</v>
      </c>
      <c r="F15" s="45" t="s">
        <v>63</v>
      </c>
      <c r="G15" s="43"/>
      <c r="H15" s="43"/>
      <c r="I15" s="43"/>
      <c r="J15" s="43"/>
      <c r="K15" s="43"/>
      <c r="L15" s="43"/>
      <c r="M15" s="44"/>
      <c r="N15" s="45" t="s">
        <v>63</v>
      </c>
      <c r="O15" s="43"/>
      <c r="P15" s="43"/>
      <c r="Q15" s="44"/>
      <c r="R15" s="45" t="s">
        <v>63</v>
      </c>
      <c r="S15" s="43"/>
      <c r="T15" s="43"/>
      <c r="U15" s="43"/>
      <c r="V15" s="43"/>
      <c r="W15" s="43"/>
      <c r="X15" s="43"/>
      <c r="Y15" s="44"/>
      <c r="Z15" s="74">
        <v>75956</v>
      </c>
      <c r="AA15" s="75"/>
      <c r="AB15" s="75"/>
      <c r="AC15" s="75"/>
      <c r="AD15" s="75"/>
      <c r="AE15" s="75"/>
      <c r="AF15" s="75"/>
      <c r="AG15" s="75"/>
      <c r="AH15" s="76"/>
      <c r="AI15" s="45" t="s">
        <v>160</v>
      </c>
      <c r="AJ15" s="43"/>
      <c r="AK15" s="43"/>
      <c r="AL15" s="43"/>
      <c r="AM15" s="43"/>
      <c r="AN15" s="44"/>
      <c r="AO15" s="45" t="s">
        <v>178</v>
      </c>
      <c r="AP15" s="43"/>
      <c r="AQ15" s="43"/>
      <c r="AR15" s="43"/>
      <c r="AS15" s="43"/>
      <c r="AT15" s="43"/>
      <c r="AU15" s="43"/>
      <c r="AV15" s="43"/>
      <c r="AW15" s="43"/>
      <c r="AX15" s="43"/>
      <c r="AY15" s="43"/>
      <c r="AZ15" s="43"/>
      <c r="BA15" s="43"/>
      <c r="BB15" s="43"/>
      <c r="BC15" s="43"/>
      <c r="BD15" s="43"/>
      <c r="BE15" s="43"/>
      <c r="BF15" s="43"/>
      <c r="BG15" s="43"/>
      <c r="BH15" s="44"/>
      <c r="BI15" s="4"/>
      <c r="BJ15" s="4"/>
      <c r="BK15" s="4"/>
      <c r="BL15" s="4"/>
      <c r="BM15" s="4"/>
      <c r="BN15" s="4"/>
    </row>
    <row r="16" spans="2:66">
      <c r="B16" s="45" t="s">
        <v>179</v>
      </c>
      <c r="C16" s="43"/>
      <c r="D16" s="44"/>
      <c r="E16" s="22" t="s">
        <v>180</v>
      </c>
      <c r="F16" s="45" t="s">
        <v>63</v>
      </c>
      <c r="G16" s="43"/>
      <c r="H16" s="43"/>
      <c r="I16" s="43"/>
      <c r="J16" s="43"/>
      <c r="K16" s="43"/>
      <c r="L16" s="43"/>
      <c r="M16" s="44"/>
      <c r="N16" s="45" t="s">
        <v>63</v>
      </c>
      <c r="O16" s="43"/>
      <c r="P16" s="43"/>
      <c r="Q16" s="44"/>
      <c r="R16" s="45" t="s">
        <v>63</v>
      </c>
      <c r="S16" s="43"/>
      <c r="T16" s="43"/>
      <c r="U16" s="43"/>
      <c r="V16" s="43"/>
      <c r="W16" s="43"/>
      <c r="X16" s="43"/>
      <c r="Y16" s="44"/>
      <c r="Z16" s="74">
        <v>62483.66</v>
      </c>
      <c r="AA16" s="75"/>
      <c r="AB16" s="75"/>
      <c r="AC16" s="75"/>
      <c r="AD16" s="75"/>
      <c r="AE16" s="75"/>
      <c r="AF16" s="75"/>
      <c r="AG16" s="75"/>
      <c r="AH16" s="76"/>
      <c r="AI16" s="45" t="s">
        <v>160</v>
      </c>
      <c r="AJ16" s="43"/>
      <c r="AK16" s="43"/>
      <c r="AL16" s="43"/>
      <c r="AM16" s="43"/>
      <c r="AN16" s="44"/>
      <c r="AO16" s="45" t="s">
        <v>181</v>
      </c>
      <c r="AP16" s="43"/>
      <c r="AQ16" s="43"/>
      <c r="AR16" s="43"/>
      <c r="AS16" s="43"/>
      <c r="AT16" s="43"/>
      <c r="AU16" s="43"/>
      <c r="AV16" s="43"/>
      <c r="AW16" s="43"/>
      <c r="AX16" s="43"/>
      <c r="AY16" s="43"/>
      <c r="AZ16" s="43"/>
      <c r="BA16" s="43"/>
      <c r="BB16" s="43"/>
      <c r="BC16" s="43"/>
      <c r="BD16" s="43"/>
      <c r="BE16" s="43"/>
      <c r="BF16" s="43"/>
      <c r="BG16" s="43"/>
      <c r="BH16" s="44"/>
      <c r="BI16" s="4"/>
      <c r="BJ16" s="4"/>
      <c r="BK16" s="4"/>
      <c r="BL16" s="4"/>
      <c r="BM16" s="4"/>
      <c r="BN16" s="4"/>
    </row>
    <row r="17" spans="2:79" ht="0" hidden="1" customHeight="1">
      <c r="B17" s="45" t="s">
        <v>179</v>
      </c>
      <c r="C17" s="43"/>
      <c r="D17" s="44"/>
      <c r="E17" s="22" t="s">
        <v>182</v>
      </c>
      <c r="F17" s="45" t="s">
        <v>63</v>
      </c>
      <c r="G17" s="43"/>
      <c r="H17" s="43"/>
      <c r="I17" s="43"/>
      <c r="J17" s="43"/>
      <c r="K17" s="43"/>
      <c r="L17" s="43"/>
      <c r="M17" s="44"/>
      <c r="N17" s="45" t="s">
        <v>63</v>
      </c>
      <c r="O17" s="43"/>
      <c r="P17" s="43"/>
      <c r="Q17" s="44"/>
      <c r="R17" s="45" t="s">
        <v>63</v>
      </c>
      <c r="S17" s="43"/>
      <c r="T17" s="43"/>
      <c r="U17" s="43"/>
      <c r="V17" s="43"/>
      <c r="W17" s="43"/>
      <c r="X17" s="43"/>
      <c r="Y17" s="44"/>
      <c r="Z17" s="74">
        <v>62484.66</v>
      </c>
      <c r="AA17" s="75"/>
      <c r="AB17" s="75"/>
      <c r="AC17" s="75"/>
      <c r="AD17" s="75"/>
      <c r="AE17" s="75"/>
      <c r="AF17" s="75"/>
      <c r="AG17" s="75"/>
      <c r="AH17" s="76"/>
      <c r="AI17" s="45" t="s">
        <v>160</v>
      </c>
      <c r="AJ17" s="43"/>
      <c r="AK17" s="43"/>
      <c r="AL17" s="43"/>
      <c r="AM17" s="43"/>
      <c r="AN17" s="44"/>
      <c r="AO17" s="45" t="s">
        <v>181</v>
      </c>
      <c r="AP17" s="43"/>
      <c r="AQ17" s="43"/>
      <c r="AR17" s="43"/>
      <c r="AS17" s="43"/>
      <c r="AT17" s="43"/>
      <c r="AU17" s="43"/>
      <c r="AV17" s="43"/>
      <c r="AW17" s="43"/>
      <c r="AX17" s="43"/>
      <c r="AY17" s="43"/>
      <c r="AZ17" s="43"/>
      <c r="BA17" s="43"/>
      <c r="BB17" s="43"/>
      <c r="BC17" s="43"/>
      <c r="BD17" s="43"/>
      <c r="BE17" s="43"/>
      <c r="BF17" s="43"/>
      <c r="BG17" s="43"/>
      <c r="BH17" s="44"/>
      <c r="BI17" s="4"/>
      <c r="BJ17" s="4"/>
      <c r="BK17" s="4"/>
      <c r="BL17" s="4"/>
      <c r="BM17" s="4"/>
      <c r="BN17" s="4"/>
      <c r="BO17" s="4"/>
      <c r="BP17" s="4"/>
      <c r="BQ17" s="4"/>
      <c r="BR17" s="4"/>
      <c r="BS17" s="4"/>
      <c r="BT17" s="4"/>
      <c r="BU17" s="4"/>
      <c r="BV17" s="4"/>
      <c r="BW17" s="4"/>
      <c r="BX17" s="4"/>
      <c r="BY17" s="4"/>
      <c r="BZ17" s="4"/>
      <c r="CA17" s="4"/>
    </row>
    <row r="18" spans="2:79" ht="26.25" customHeight="1">
      <c r="B18" s="45" t="s">
        <v>183</v>
      </c>
      <c r="C18" s="43"/>
      <c r="D18" s="44"/>
      <c r="E18" s="22" t="s">
        <v>184</v>
      </c>
      <c r="F18" s="45" t="s">
        <v>63</v>
      </c>
      <c r="G18" s="43"/>
      <c r="H18" s="43"/>
      <c r="I18" s="43"/>
      <c r="J18" s="43"/>
      <c r="K18" s="43"/>
      <c r="L18" s="43"/>
      <c r="M18" s="44"/>
      <c r="N18" s="45" t="s">
        <v>63</v>
      </c>
      <c r="O18" s="43"/>
      <c r="P18" s="43"/>
      <c r="Q18" s="44"/>
      <c r="R18" s="45" t="s">
        <v>63</v>
      </c>
      <c r="S18" s="43"/>
      <c r="T18" s="43"/>
      <c r="U18" s="43"/>
      <c r="V18" s="43"/>
      <c r="W18" s="43"/>
      <c r="X18" s="43"/>
      <c r="Y18" s="44"/>
      <c r="Z18" s="74">
        <f>B23</f>
        <v>55784.245065943105</v>
      </c>
      <c r="AA18" s="75"/>
      <c r="AB18" s="75"/>
      <c r="AC18" s="75"/>
      <c r="AD18" s="75"/>
      <c r="AE18" s="75"/>
      <c r="AF18" s="75"/>
      <c r="AG18" s="75"/>
      <c r="AH18" s="76"/>
      <c r="AI18" s="45" t="s">
        <v>160</v>
      </c>
      <c r="AJ18" s="43"/>
      <c r="AK18" s="43"/>
      <c r="AL18" s="43"/>
      <c r="AM18" s="43"/>
      <c r="AN18" s="44"/>
      <c r="AO18" s="45" t="s">
        <v>185</v>
      </c>
      <c r="AP18" s="43"/>
      <c r="AQ18" s="43"/>
      <c r="AR18" s="43"/>
      <c r="AS18" s="43"/>
      <c r="AT18" s="43"/>
      <c r="AU18" s="43"/>
      <c r="AV18" s="43"/>
      <c r="AW18" s="43"/>
      <c r="AX18" s="43"/>
      <c r="AY18" s="43"/>
      <c r="AZ18" s="43"/>
      <c r="BA18" s="43"/>
      <c r="BB18" s="43"/>
      <c r="BC18" s="43"/>
      <c r="BD18" s="43"/>
      <c r="BE18" s="43"/>
      <c r="BF18" s="43"/>
      <c r="BG18" s="43"/>
      <c r="BH18" s="44"/>
      <c r="BI18" s="4"/>
      <c r="BJ18" s="4"/>
      <c r="BK18" s="4"/>
      <c r="BL18" s="4"/>
      <c r="BM18" s="4"/>
      <c r="BN18" s="4"/>
      <c r="BO18" s="4"/>
      <c r="BP18" s="4"/>
      <c r="BQ18" s="4"/>
      <c r="BR18" s="4"/>
      <c r="BS18" s="4"/>
      <c r="BT18" s="4"/>
      <c r="BU18" s="4"/>
      <c r="BV18" s="4"/>
      <c r="BW18" s="4"/>
      <c r="BX18" s="4"/>
      <c r="BY18" s="4"/>
      <c r="BZ18" s="4"/>
      <c r="CA18" s="4"/>
    </row>
    <row r="19" spans="2:79" s="4" customFormat="1" ht="17.850000000000001" customHeight="1">
      <c r="B19" s="22"/>
      <c r="C19" s="20"/>
      <c r="D19" s="20"/>
      <c r="E19" s="29"/>
      <c r="F19" s="29"/>
      <c r="G19" s="20"/>
      <c r="H19" s="20"/>
      <c r="I19" s="20"/>
      <c r="J19" s="20"/>
      <c r="K19" s="20"/>
      <c r="L19" s="20"/>
      <c r="M19" s="20"/>
      <c r="N19" s="30"/>
      <c r="O19" s="20"/>
      <c r="P19" s="20"/>
      <c r="Q19" s="20"/>
      <c r="R19" s="29"/>
      <c r="S19" s="20"/>
      <c r="T19" s="20"/>
      <c r="U19" s="20"/>
      <c r="V19" s="20"/>
      <c r="W19" s="20"/>
      <c r="X19" s="20"/>
      <c r="Y19" s="20"/>
      <c r="Z19" s="7"/>
      <c r="AA19" s="27"/>
      <c r="AB19" s="27"/>
      <c r="AC19" s="27"/>
      <c r="AD19" s="27"/>
      <c r="AE19" s="27"/>
      <c r="AF19" s="27"/>
      <c r="AG19" s="27"/>
      <c r="AH19" s="27"/>
      <c r="AI19" s="29"/>
      <c r="AJ19" s="20"/>
      <c r="AK19" s="20"/>
      <c r="AL19" s="20"/>
      <c r="AM19" s="20"/>
      <c r="AN19" s="20"/>
      <c r="AO19" s="29"/>
      <c r="AP19" s="20"/>
      <c r="AQ19" s="20"/>
      <c r="AR19" s="20"/>
      <c r="AS19" s="20"/>
      <c r="AT19" s="20"/>
      <c r="AU19" s="20"/>
      <c r="AV19" s="20"/>
      <c r="AW19" s="20"/>
      <c r="AX19" s="20"/>
      <c r="AY19" s="20"/>
      <c r="AZ19" s="20"/>
      <c r="BA19" s="20"/>
      <c r="BB19" s="20"/>
      <c r="BC19" s="20"/>
      <c r="BD19" s="20"/>
      <c r="BE19" s="20"/>
      <c r="BF19" s="20"/>
      <c r="BG19" s="20"/>
      <c r="BH19" s="20"/>
    </row>
    <row r="20" spans="2:79" ht="17.100000000000001" customHeight="1">
      <c r="B20" s="72" t="s">
        <v>186</v>
      </c>
      <c r="C20" s="43"/>
      <c r="D20" s="43"/>
      <c r="E20" s="43"/>
      <c r="F20" s="43"/>
      <c r="G20" s="43"/>
      <c r="H20" s="43"/>
      <c r="I20" s="43"/>
      <c r="J20" s="43"/>
      <c r="K20" s="43"/>
      <c r="L20" s="43"/>
      <c r="M20" s="43"/>
      <c r="N20" s="44"/>
      <c r="O20" s="72" t="s">
        <v>63</v>
      </c>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4"/>
      <c r="BS20" s="4"/>
      <c r="BT20" s="4"/>
      <c r="BU20" s="4"/>
      <c r="BV20" s="4"/>
      <c r="BW20" s="4"/>
      <c r="BX20" s="4"/>
      <c r="BY20" s="4"/>
      <c r="BZ20" s="4"/>
      <c r="CA20" s="4"/>
    </row>
    <row r="21" spans="2:79" ht="40.5" customHeight="1">
      <c r="B21" s="57" t="s">
        <v>187</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9"/>
      <c r="BS21" s="4"/>
      <c r="BT21" s="4"/>
      <c r="BU21" s="4"/>
      <c r="BV21" s="4"/>
      <c r="BW21" s="4"/>
      <c r="BX21" s="4"/>
      <c r="BY21" s="4"/>
      <c r="BZ21" s="4"/>
      <c r="CA21" s="4"/>
    </row>
    <row r="22" spans="2:79" ht="27.75" customHeight="1">
      <c r="B22" s="72" t="s">
        <v>156</v>
      </c>
      <c r="C22" s="44"/>
      <c r="D22" s="72" t="s">
        <v>188</v>
      </c>
      <c r="E22" s="43"/>
      <c r="F22" s="43"/>
      <c r="G22" s="43"/>
      <c r="H22" s="43"/>
      <c r="I22" s="43"/>
      <c r="J22" s="43"/>
      <c r="K22" s="43"/>
      <c r="L22" s="43"/>
      <c r="M22" s="43"/>
      <c r="N22" s="44"/>
      <c r="O22" s="72" t="s">
        <v>189</v>
      </c>
      <c r="P22" s="43"/>
      <c r="Q22" s="43"/>
      <c r="R22" s="43"/>
      <c r="S22" s="43"/>
      <c r="T22" s="43"/>
      <c r="U22" s="43"/>
      <c r="V22" s="43"/>
      <c r="W22" s="43"/>
      <c r="X22" s="43"/>
      <c r="Y22" s="43"/>
      <c r="Z22" s="43"/>
      <c r="AA22" s="44"/>
      <c r="AB22" s="72" t="s">
        <v>190</v>
      </c>
      <c r="AC22" s="43"/>
      <c r="AD22" s="43"/>
      <c r="AE22" s="43"/>
      <c r="AF22" s="44"/>
      <c r="AG22" s="72" t="s">
        <v>191</v>
      </c>
      <c r="AH22" s="43"/>
      <c r="AI22" s="43"/>
      <c r="AJ22" s="43"/>
      <c r="AK22" s="43"/>
      <c r="AL22" s="43"/>
      <c r="AM22" s="44"/>
      <c r="AN22" s="72" t="s">
        <v>157</v>
      </c>
      <c r="AO22" s="43"/>
      <c r="AP22" s="43"/>
      <c r="AQ22" s="43"/>
      <c r="AR22" s="44"/>
      <c r="AS22" s="72" t="s">
        <v>192</v>
      </c>
      <c r="AT22" s="43"/>
      <c r="AU22" s="44"/>
      <c r="AV22" s="72" t="s">
        <v>157</v>
      </c>
      <c r="AW22" s="43"/>
      <c r="AX22" s="43"/>
      <c r="AY22" s="43"/>
      <c r="AZ22" s="43"/>
      <c r="BA22" s="43"/>
      <c r="BB22" s="43"/>
      <c r="BC22" s="43"/>
      <c r="BD22" s="43"/>
      <c r="BE22" s="44"/>
      <c r="BF22" s="72" t="s">
        <v>193</v>
      </c>
      <c r="BG22" s="43"/>
      <c r="BH22" s="43"/>
      <c r="BI22" s="43"/>
      <c r="BJ22" s="43"/>
      <c r="BK22" s="44"/>
      <c r="BL22" s="72" t="s">
        <v>39</v>
      </c>
      <c r="BM22" s="43"/>
      <c r="BN22" s="43"/>
      <c r="BO22" s="43"/>
      <c r="BP22" s="43"/>
      <c r="BQ22" s="43"/>
      <c r="BR22" s="44"/>
      <c r="BS22" s="4"/>
      <c r="BT22" s="4"/>
      <c r="BU22" s="4"/>
      <c r="BV22" s="4"/>
      <c r="BW22" s="4"/>
      <c r="BX22" s="4"/>
      <c r="BY22" s="4"/>
      <c r="BZ22" s="4"/>
      <c r="CA22" s="4"/>
    </row>
    <row r="23" spans="2:79" s="4" customFormat="1" ht="30.75" customHeight="1">
      <c r="B23" s="84">
        <f>SUM(BF23:BK33)</f>
        <v>55784.245065943105</v>
      </c>
      <c r="C23" s="85"/>
      <c r="D23" s="45" t="s">
        <v>63</v>
      </c>
      <c r="E23" s="90"/>
      <c r="F23" s="90"/>
      <c r="G23" s="90"/>
      <c r="H23" s="90"/>
      <c r="I23" s="90"/>
      <c r="J23" s="90"/>
      <c r="K23" s="90"/>
      <c r="L23" s="90"/>
      <c r="M23" s="90"/>
      <c r="N23" s="91"/>
      <c r="O23" s="45" t="s">
        <v>194</v>
      </c>
      <c r="P23" s="43"/>
      <c r="Q23" s="43"/>
      <c r="R23" s="43"/>
      <c r="S23" s="43"/>
      <c r="T23" s="43"/>
      <c r="U23" s="43"/>
      <c r="V23" s="43"/>
      <c r="W23" s="43"/>
      <c r="X23" s="43"/>
      <c r="Y23" s="43"/>
      <c r="Z23" s="43"/>
      <c r="AA23" s="44"/>
      <c r="AB23" s="45" t="s">
        <v>195</v>
      </c>
      <c r="AC23" s="43"/>
      <c r="AD23" s="43"/>
      <c r="AE23" s="43"/>
      <c r="AF23" s="44"/>
      <c r="AG23" s="69">
        <v>83084572.099999994</v>
      </c>
      <c r="AH23" s="70"/>
      <c r="AI23" s="70"/>
      <c r="AJ23" s="70"/>
      <c r="AK23" s="70"/>
      <c r="AL23" s="70"/>
      <c r="AM23" s="71"/>
      <c r="AN23" s="45" t="s">
        <v>196</v>
      </c>
      <c r="AO23" s="43"/>
      <c r="AP23" s="43"/>
      <c r="AQ23" s="43"/>
      <c r="AR23" s="44"/>
      <c r="AS23" s="45">
        <v>0.25559999999999999</v>
      </c>
      <c r="AT23" s="43"/>
      <c r="AU23" s="44"/>
      <c r="AV23" s="45" t="s">
        <v>197</v>
      </c>
      <c r="AW23" s="43"/>
      <c r="AX23" s="43"/>
      <c r="AY23" s="43"/>
      <c r="AZ23" s="43"/>
      <c r="BA23" s="43"/>
      <c r="BB23" s="43"/>
      <c r="BC23" s="43"/>
      <c r="BD23" s="43"/>
      <c r="BE23" s="44"/>
      <c r="BF23" s="77">
        <f t="shared" ref="BF23" si="0">(AS23*AG23)/1000</f>
        <v>21236.416628759998</v>
      </c>
      <c r="BG23" s="43"/>
      <c r="BH23" s="43"/>
      <c r="BI23" s="43"/>
      <c r="BJ23" s="43"/>
      <c r="BK23" s="44"/>
      <c r="BL23" s="45" t="s">
        <v>198</v>
      </c>
      <c r="BM23" s="43"/>
      <c r="BN23" s="43"/>
      <c r="BO23" s="43"/>
      <c r="BP23" s="43"/>
      <c r="BQ23" s="43"/>
      <c r="BR23" s="44"/>
    </row>
    <row r="24" spans="2:79" s="4" customFormat="1" ht="42.75" customHeight="1">
      <c r="B24" s="86"/>
      <c r="C24" s="87"/>
      <c r="D24" s="92"/>
      <c r="E24" s="40"/>
      <c r="F24" s="40"/>
      <c r="G24" s="40"/>
      <c r="H24" s="40"/>
      <c r="I24" s="40"/>
      <c r="J24" s="40"/>
      <c r="K24" s="40"/>
      <c r="L24" s="40"/>
      <c r="M24" s="40"/>
      <c r="N24" s="93"/>
      <c r="O24" s="45" t="s">
        <v>199</v>
      </c>
      <c r="P24" s="43"/>
      <c r="Q24" s="43"/>
      <c r="R24" s="43"/>
      <c r="S24" s="43"/>
      <c r="T24" s="43"/>
      <c r="U24" s="43"/>
      <c r="V24" s="43"/>
      <c r="W24" s="43"/>
      <c r="X24" s="43"/>
      <c r="Y24" s="43"/>
      <c r="Z24" s="43"/>
      <c r="AA24" s="44"/>
      <c r="AB24" s="45" t="s">
        <v>200</v>
      </c>
      <c r="AC24" s="43"/>
      <c r="AD24" s="43"/>
      <c r="AE24" s="43"/>
      <c r="AF24" s="44"/>
      <c r="AG24" s="69">
        <v>83084572.099999994</v>
      </c>
      <c r="AH24" s="70"/>
      <c r="AI24" s="70"/>
      <c r="AJ24" s="70"/>
      <c r="AK24" s="70"/>
      <c r="AL24" s="70"/>
      <c r="AM24" s="71"/>
      <c r="AN24" s="45" t="s">
        <v>196</v>
      </c>
      <c r="AO24" s="43"/>
      <c r="AP24" s="43"/>
      <c r="AQ24" s="43"/>
      <c r="AR24" s="44"/>
      <c r="AS24" s="45">
        <v>2.1700000000000001E-2</v>
      </c>
      <c r="AT24" s="43"/>
      <c r="AU24" s="44"/>
      <c r="AV24" s="45" t="s">
        <v>197</v>
      </c>
      <c r="AW24" s="43"/>
      <c r="AX24" s="43"/>
      <c r="AY24" s="43"/>
      <c r="AZ24" s="43"/>
      <c r="BA24" s="43"/>
      <c r="BB24" s="43"/>
      <c r="BC24" s="43"/>
      <c r="BD24" s="43"/>
      <c r="BE24" s="44"/>
      <c r="BF24" s="77">
        <f>(AS24*AG24)/1000</f>
        <v>1802.9352145699997</v>
      </c>
      <c r="BG24" s="43"/>
      <c r="BH24" s="43"/>
      <c r="BI24" s="43"/>
      <c r="BJ24" s="43"/>
      <c r="BK24" s="44"/>
      <c r="BL24" s="45" t="s">
        <v>201</v>
      </c>
      <c r="BM24" s="43"/>
      <c r="BN24" s="43"/>
      <c r="BO24" s="43"/>
      <c r="BP24" s="43"/>
      <c r="BQ24" s="43"/>
      <c r="BR24" s="44"/>
    </row>
    <row r="25" spans="2:79" s="4" customFormat="1" ht="28.5" customHeight="1">
      <c r="B25" s="86"/>
      <c r="C25" s="87"/>
      <c r="D25" s="92"/>
      <c r="E25" s="40"/>
      <c r="F25" s="40"/>
      <c r="G25" s="40"/>
      <c r="H25" s="40"/>
      <c r="I25" s="40"/>
      <c r="J25" s="40"/>
      <c r="K25" s="40"/>
      <c r="L25" s="40"/>
      <c r="M25" s="40"/>
      <c r="N25" s="93"/>
      <c r="O25" s="45" t="s">
        <v>202</v>
      </c>
      <c r="P25" s="43"/>
      <c r="Q25" s="43"/>
      <c r="R25" s="43"/>
      <c r="S25" s="43"/>
      <c r="T25" s="43"/>
      <c r="U25" s="43"/>
      <c r="V25" s="43"/>
      <c r="W25" s="43"/>
      <c r="X25" s="43"/>
      <c r="Y25" s="43"/>
      <c r="Z25" s="43"/>
      <c r="AA25" s="44"/>
      <c r="AB25" s="45" t="s">
        <v>203</v>
      </c>
      <c r="AC25" s="43"/>
      <c r="AD25" s="43"/>
      <c r="AE25" s="43"/>
      <c r="AF25" s="44"/>
      <c r="AG25" s="45">
        <v>107458713.68815</v>
      </c>
      <c r="AH25" s="43"/>
      <c r="AI25" s="43"/>
      <c r="AJ25" s="43"/>
      <c r="AK25" s="43"/>
      <c r="AL25" s="43"/>
      <c r="AM25" s="44"/>
      <c r="AN25" s="45" t="s">
        <v>196</v>
      </c>
      <c r="AO25" s="43"/>
      <c r="AP25" s="43"/>
      <c r="AQ25" s="43"/>
      <c r="AR25" s="44"/>
      <c r="AS25" s="45">
        <v>0.18385000000000001</v>
      </c>
      <c r="AT25" s="43"/>
      <c r="AU25" s="44"/>
      <c r="AV25" s="45" t="s">
        <v>197</v>
      </c>
      <c r="AW25" s="43"/>
      <c r="AX25" s="43"/>
      <c r="AY25" s="43"/>
      <c r="AZ25" s="43"/>
      <c r="BA25" s="43"/>
      <c r="BB25" s="43"/>
      <c r="BC25" s="43"/>
      <c r="BD25" s="43"/>
      <c r="BE25" s="44"/>
      <c r="BF25" s="77">
        <f>(AS25*AG25)/1000</f>
        <v>19756.284511566377</v>
      </c>
      <c r="BG25" s="43"/>
      <c r="BH25" s="43"/>
      <c r="BI25" s="43"/>
      <c r="BJ25" s="43"/>
      <c r="BK25" s="44"/>
      <c r="BL25" s="45" t="s">
        <v>198</v>
      </c>
      <c r="BM25" s="43"/>
      <c r="BN25" s="43"/>
      <c r="BO25" s="43"/>
      <c r="BP25" s="43"/>
      <c r="BQ25" s="43"/>
      <c r="BR25" s="44"/>
    </row>
    <row r="26" spans="2:79" s="4" customFormat="1" ht="29.25" customHeight="1">
      <c r="B26" s="86"/>
      <c r="C26" s="87"/>
      <c r="D26" s="92"/>
      <c r="E26" s="40"/>
      <c r="F26" s="40"/>
      <c r="G26" s="40"/>
      <c r="H26" s="40"/>
      <c r="I26" s="40"/>
      <c r="J26" s="40"/>
      <c r="K26" s="40"/>
      <c r="L26" s="40"/>
      <c r="M26" s="40"/>
      <c r="N26" s="93"/>
      <c r="O26" s="45" t="s">
        <v>204</v>
      </c>
      <c r="P26" s="43"/>
      <c r="Q26" s="43"/>
      <c r="R26" s="43"/>
      <c r="S26" s="43"/>
      <c r="T26" s="43"/>
      <c r="U26" s="43"/>
      <c r="V26" s="43"/>
      <c r="W26" s="43"/>
      <c r="X26" s="43"/>
      <c r="Y26" s="43"/>
      <c r="Z26" s="43"/>
      <c r="AA26" s="44"/>
      <c r="AB26" s="45" t="s">
        <v>203</v>
      </c>
      <c r="AC26" s="43"/>
      <c r="AD26" s="43"/>
      <c r="AE26" s="43"/>
      <c r="AF26" s="44"/>
      <c r="AG26" s="78">
        <v>1025336</v>
      </c>
      <c r="AH26" s="79"/>
      <c r="AI26" s="79"/>
      <c r="AJ26" s="79"/>
      <c r="AK26" s="79"/>
      <c r="AL26" s="79"/>
      <c r="AM26" s="80"/>
      <c r="AN26" s="45" t="s">
        <v>196</v>
      </c>
      <c r="AO26" s="43"/>
      <c r="AP26" s="43"/>
      <c r="AQ26" s="43"/>
      <c r="AR26" s="44"/>
      <c r="AS26" s="45">
        <v>0.25675999999999999</v>
      </c>
      <c r="AT26" s="43"/>
      <c r="AU26" s="44"/>
      <c r="AV26" s="45" t="s">
        <v>197</v>
      </c>
      <c r="AW26" s="43"/>
      <c r="AX26" s="43"/>
      <c r="AY26" s="43"/>
      <c r="AZ26" s="43"/>
      <c r="BA26" s="43"/>
      <c r="BB26" s="43"/>
      <c r="BC26" s="43"/>
      <c r="BD26" s="43"/>
      <c r="BE26" s="44"/>
      <c r="BF26" s="77">
        <f t="shared" ref="BF26:BF33" si="1">(AS26*AG26)/1000</f>
        <v>263.26527135999999</v>
      </c>
      <c r="BG26" s="43"/>
      <c r="BH26" s="43"/>
      <c r="BI26" s="43"/>
      <c r="BJ26" s="43"/>
      <c r="BK26" s="44"/>
      <c r="BL26" s="45" t="s">
        <v>198</v>
      </c>
      <c r="BM26" s="43"/>
      <c r="BN26" s="43"/>
      <c r="BO26" s="43"/>
      <c r="BP26" s="43"/>
      <c r="BQ26" s="43"/>
      <c r="BR26" s="44"/>
      <c r="BT26" s="8"/>
    </row>
    <row r="27" spans="2:79" s="4" customFormat="1" ht="17.25" customHeight="1">
      <c r="B27" s="86"/>
      <c r="C27" s="87"/>
      <c r="D27" s="92"/>
      <c r="E27" s="40"/>
      <c r="F27" s="40"/>
      <c r="G27" s="40"/>
      <c r="H27" s="40"/>
      <c r="I27" s="40"/>
      <c r="J27" s="40"/>
      <c r="K27" s="40"/>
      <c r="L27" s="40"/>
      <c r="M27" s="40"/>
      <c r="N27" s="93"/>
      <c r="O27" s="45" t="s">
        <v>204</v>
      </c>
      <c r="P27" s="43"/>
      <c r="Q27" s="43"/>
      <c r="R27" s="43"/>
      <c r="S27" s="43"/>
      <c r="T27" s="43"/>
      <c r="U27" s="43"/>
      <c r="V27" s="43"/>
      <c r="W27" s="43"/>
      <c r="X27" s="43"/>
      <c r="Y27" s="43"/>
      <c r="Z27" s="43"/>
      <c r="AA27" s="44"/>
      <c r="AB27" s="45" t="s">
        <v>203</v>
      </c>
      <c r="AC27" s="43"/>
      <c r="AD27" s="43"/>
      <c r="AE27" s="43"/>
      <c r="AF27" s="44"/>
      <c r="AG27" s="45">
        <v>558725</v>
      </c>
      <c r="AH27" s="43"/>
      <c r="AI27" s="43"/>
      <c r="AJ27" s="43"/>
      <c r="AK27" s="43"/>
      <c r="AL27" s="43"/>
      <c r="AM27" s="44"/>
      <c r="AN27" s="45" t="s">
        <v>205</v>
      </c>
      <c r="AO27" s="43"/>
      <c r="AP27" s="43"/>
      <c r="AQ27" s="43"/>
      <c r="AR27" s="44"/>
      <c r="AS27" s="45">
        <v>2.7582100000000001</v>
      </c>
      <c r="AT27" s="43"/>
      <c r="AU27" s="44"/>
      <c r="AV27" s="45" t="s">
        <v>206</v>
      </c>
      <c r="AW27" s="43"/>
      <c r="AX27" s="43"/>
      <c r="AY27" s="43"/>
      <c r="AZ27" s="43"/>
      <c r="BA27" s="43"/>
      <c r="BB27" s="43"/>
      <c r="BC27" s="43"/>
      <c r="BD27" s="43"/>
      <c r="BE27" s="44"/>
      <c r="BF27" s="77">
        <f t="shared" si="1"/>
        <v>1541.0808822500001</v>
      </c>
      <c r="BG27" s="43"/>
      <c r="BH27" s="43"/>
      <c r="BI27" s="43"/>
      <c r="BJ27" s="43"/>
      <c r="BK27" s="44"/>
      <c r="BL27" s="45" t="s">
        <v>207</v>
      </c>
      <c r="BM27" s="43"/>
      <c r="BN27" s="43"/>
      <c r="BO27" s="43"/>
      <c r="BP27" s="43"/>
      <c r="BQ27" s="43"/>
      <c r="BR27" s="44"/>
    </row>
    <row r="28" spans="2:79" s="4" customFormat="1" ht="28.5" customHeight="1">
      <c r="B28" s="86"/>
      <c r="C28" s="87"/>
      <c r="D28" s="92"/>
      <c r="E28" s="40"/>
      <c r="F28" s="40"/>
      <c r="G28" s="40"/>
      <c r="H28" s="40"/>
      <c r="I28" s="40"/>
      <c r="J28" s="40"/>
      <c r="K28" s="40"/>
      <c r="L28" s="40"/>
      <c r="M28" s="40"/>
      <c r="N28" s="93"/>
      <c r="O28" s="45" t="s">
        <v>208</v>
      </c>
      <c r="P28" s="43"/>
      <c r="Q28" s="43"/>
      <c r="R28" s="43"/>
      <c r="S28" s="43"/>
      <c r="T28" s="43"/>
      <c r="U28" s="43"/>
      <c r="V28" s="43"/>
      <c r="W28" s="43"/>
      <c r="X28" s="43"/>
      <c r="Y28" s="43"/>
      <c r="Z28" s="43"/>
      <c r="AA28" s="44"/>
      <c r="AB28" s="45" t="s">
        <v>203</v>
      </c>
      <c r="AC28" s="43"/>
      <c r="AD28" s="43"/>
      <c r="AE28" s="43"/>
      <c r="AF28" s="44"/>
      <c r="AG28" s="45">
        <v>56772.9</v>
      </c>
      <c r="AH28" s="43"/>
      <c r="AI28" s="43"/>
      <c r="AJ28" s="43"/>
      <c r="AK28" s="43"/>
      <c r="AL28" s="43"/>
      <c r="AM28" s="44"/>
      <c r="AN28" s="45" t="s">
        <v>196</v>
      </c>
      <c r="AO28" s="43"/>
      <c r="AP28" s="43"/>
      <c r="AQ28" s="43"/>
      <c r="AR28" s="44"/>
      <c r="AS28" s="45">
        <v>0.24675</v>
      </c>
      <c r="AT28" s="43"/>
      <c r="AU28" s="44"/>
      <c r="AV28" s="45" t="s">
        <v>197</v>
      </c>
      <c r="AW28" s="43"/>
      <c r="AX28" s="43"/>
      <c r="AY28" s="43"/>
      <c r="AZ28" s="43"/>
      <c r="BA28" s="43"/>
      <c r="BB28" s="43"/>
      <c r="BC28" s="43"/>
      <c r="BD28" s="43"/>
      <c r="BE28" s="44"/>
      <c r="BF28" s="77">
        <f t="shared" si="1"/>
        <v>14.008713074999999</v>
      </c>
      <c r="BG28" s="43"/>
      <c r="BH28" s="43"/>
      <c r="BI28" s="43"/>
      <c r="BJ28" s="43"/>
      <c r="BK28" s="44"/>
      <c r="BL28" s="45" t="s">
        <v>198</v>
      </c>
      <c r="BM28" s="43"/>
      <c r="BN28" s="43"/>
      <c r="BO28" s="43"/>
      <c r="BP28" s="43"/>
      <c r="BQ28" s="43"/>
      <c r="BR28" s="44"/>
      <c r="BT28" s="8"/>
    </row>
    <row r="29" spans="2:79" s="4" customFormat="1">
      <c r="B29" s="86"/>
      <c r="C29" s="87"/>
      <c r="D29" s="92"/>
      <c r="E29" s="40"/>
      <c r="F29" s="40"/>
      <c r="G29" s="40"/>
      <c r="H29" s="40"/>
      <c r="I29" s="40"/>
      <c r="J29" s="40"/>
      <c r="K29" s="40"/>
      <c r="L29" s="40"/>
      <c r="M29" s="40"/>
      <c r="N29" s="93"/>
      <c r="O29" s="45" t="s">
        <v>209</v>
      </c>
      <c r="P29" s="43"/>
      <c r="Q29" s="43"/>
      <c r="R29" s="43"/>
      <c r="S29" s="43"/>
      <c r="T29" s="43"/>
      <c r="U29" s="43"/>
      <c r="V29" s="43"/>
      <c r="W29" s="43"/>
      <c r="X29" s="43"/>
      <c r="Y29" s="43"/>
      <c r="Z29" s="43"/>
      <c r="AA29" s="44"/>
      <c r="AB29" s="45" t="s">
        <v>203</v>
      </c>
      <c r="AC29" s="43"/>
      <c r="AD29" s="43"/>
      <c r="AE29" s="43"/>
      <c r="AF29" s="44"/>
      <c r="AG29" s="45">
        <v>66955</v>
      </c>
      <c r="AH29" s="43"/>
      <c r="AI29" s="43"/>
      <c r="AJ29" s="43"/>
      <c r="AK29" s="43"/>
      <c r="AL29" s="43"/>
      <c r="AM29" s="44"/>
      <c r="AN29" s="45" t="s">
        <v>205</v>
      </c>
      <c r="AO29" s="43"/>
      <c r="AP29" s="43"/>
      <c r="AQ29" s="43"/>
      <c r="AR29" s="44"/>
      <c r="AS29" s="45">
        <v>2.2090399999999999</v>
      </c>
      <c r="AT29" s="43"/>
      <c r="AU29" s="44"/>
      <c r="AV29" s="45" t="s">
        <v>206</v>
      </c>
      <c r="AW29" s="43"/>
      <c r="AX29" s="43"/>
      <c r="AY29" s="43"/>
      <c r="AZ29" s="43"/>
      <c r="BA29" s="43"/>
      <c r="BB29" s="43"/>
      <c r="BC29" s="43"/>
      <c r="BD29" s="43"/>
      <c r="BE29" s="44"/>
      <c r="BF29" s="77">
        <f t="shared" si="1"/>
        <v>147.90627319999999</v>
      </c>
      <c r="BG29" s="43"/>
      <c r="BH29" s="43"/>
      <c r="BI29" s="43"/>
      <c r="BJ29" s="43"/>
      <c r="BK29" s="44"/>
      <c r="BL29" s="45" t="s">
        <v>210</v>
      </c>
      <c r="BM29" s="43"/>
      <c r="BN29" s="43"/>
      <c r="BO29" s="43"/>
      <c r="BP29" s="43"/>
      <c r="BQ29" s="43"/>
      <c r="BR29" s="44"/>
    </row>
    <row r="30" spans="2:79" s="4" customFormat="1" ht="39" customHeight="1">
      <c r="B30" s="86"/>
      <c r="C30" s="87"/>
      <c r="D30" s="92"/>
      <c r="E30" s="40"/>
      <c r="F30" s="40"/>
      <c r="G30" s="40"/>
      <c r="H30" s="40"/>
      <c r="I30" s="40"/>
      <c r="J30" s="40"/>
      <c r="K30" s="40"/>
      <c r="L30" s="40"/>
      <c r="M30" s="40"/>
      <c r="N30" s="93"/>
      <c r="O30" s="45" t="s">
        <v>211</v>
      </c>
      <c r="P30" s="43"/>
      <c r="Q30" s="43"/>
      <c r="R30" s="43"/>
      <c r="S30" s="43"/>
      <c r="T30" s="43"/>
      <c r="U30" s="43"/>
      <c r="V30" s="43"/>
      <c r="W30" s="43"/>
      <c r="X30" s="43"/>
      <c r="Y30" s="43"/>
      <c r="Z30" s="43"/>
      <c r="AA30" s="44"/>
      <c r="AB30" s="45" t="s">
        <v>212</v>
      </c>
      <c r="AC30" s="43"/>
      <c r="AD30" s="43"/>
      <c r="AE30" s="43"/>
      <c r="AF30" s="44"/>
      <c r="AG30" s="45">
        <v>12735604.18</v>
      </c>
      <c r="AH30" s="43"/>
      <c r="AI30" s="43"/>
      <c r="AJ30" s="43"/>
      <c r="AK30" s="43"/>
      <c r="AL30" s="43"/>
      <c r="AM30" s="44"/>
      <c r="AN30" s="45" t="s">
        <v>196</v>
      </c>
      <c r="AO30" s="43"/>
      <c r="AP30" s="43"/>
      <c r="AQ30" s="43"/>
      <c r="AR30" s="44"/>
      <c r="AS30" s="45">
        <v>1.5630000000000002E-2</v>
      </c>
      <c r="AT30" s="43"/>
      <c r="AU30" s="44"/>
      <c r="AV30" s="45" t="s">
        <v>197</v>
      </c>
      <c r="AW30" s="43"/>
      <c r="AX30" s="43"/>
      <c r="AY30" s="43"/>
      <c r="AZ30" s="43"/>
      <c r="BA30" s="43"/>
      <c r="BB30" s="43"/>
      <c r="BC30" s="43"/>
      <c r="BD30" s="43"/>
      <c r="BE30" s="44"/>
      <c r="BF30" s="77">
        <f t="shared" si="1"/>
        <v>199.05749333340003</v>
      </c>
      <c r="BG30" s="43"/>
      <c r="BH30" s="43"/>
      <c r="BI30" s="43"/>
      <c r="BJ30" s="43"/>
      <c r="BK30" s="44"/>
      <c r="BL30" s="45" t="s">
        <v>213</v>
      </c>
      <c r="BM30" s="43"/>
      <c r="BN30" s="43"/>
      <c r="BO30" s="43"/>
      <c r="BP30" s="43"/>
      <c r="BQ30" s="43"/>
      <c r="BR30" s="44"/>
      <c r="BT30" s="8"/>
    </row>
    <row r="31" spans="2:79" s="4" customFormat="1" ht="100.5" customHeight="1">
      <c r="B31" s="86"/>
      <c r="C31" s="87"/>
      <c r="D31" s="92"/>
      <c r="E31" s="40"/>
      <c r="F31" s="40"/>
      <c r="G31" s="40"/>
      <c r="H31" s="40"/>
      <c r="I31" s="40"/>
      <c r="J31" s="40"/>
      <c r="K31" s="40"/>
      <c r="L31" s="40"/>
      <c r="M31" s="40"/>
      <c r="N31" s="93"/>
      <c r="O31" s="45" t="s">
        <v>214</v>
      </c>
      <c r="P31" s="43"/>
      <c r="Q31" s="43"/>
      <c r="R31" s="43"/>
      <c r="S31" s="43"/>
      <c r="T31" s="43"/>
      <c r="U31" s="43"/>
      <c r="V31" s="43"/>
      <c r="W31" s="43"/>
      <c r="X31" s="43"/>
      <c r="Y31" s="43"/>
      <c r="Z31" s="43"/>
      <c r="AA31" s="44"/>
      <c r="AB31" s="45" t="s">
        <v>203</v>
      </c>
      <c r="AC31" s="43"/>
      <c r="AD31" s="43"/>
      <c r="AE31" s="43"/>
      <c r="AF31" s="44"/>
      <c r="AG31" s="45">
        <v>3695178</v>
      </c>
      <c r="AH31" s="43"/>
      <c r="AI31" s="43"/>
      <c r="AJ31" s="43"/>
      <c r="AK31" s="43"/>
      <c r="AL31" s="43"/>
      <c r="AM31" s="44"/>
      <c r="AN31" s="45" t="s">
        <v>205</v>
      </c>
      <c r="AO31" s="43"/>
      <c r="AP31" s="43"/>
      <c r="AQ31" s="43"/>
      <c r="AR31" s="44"/>
      <c r="AS31" s="45">
        <v>2.5941100000000001</v>
      </c>
      <c r="AT31" s="43"/>
      <c r="AU31" s="44"/>
      <c r="AV31" s="45" t="s">
        <v>206</v>
      </c>
      <c r="AW31" s="43"/>
      <c r="AX31" s="43"/>
      <c r="AY31" s="43"/>
      <c r="AZ31" s="43"/>
      <c r="BA31" s="43"/>
      <c r="BB31" s="43"/>
      <c r="BC31" s="43"/>
      <c r="BD31" s="43"/>
      <c r="BE31" s="44"/>
      <c r="BF31" s="77">
        <f t="shared" si="1"/>
        <v>9585.6982015800004</v>
      </c>
      <c r="BG31" s="43"/>
      <c r="BH31" s="43"/>
      <c r="BI31" s="43"/>
      <c r="BJ31" s="43"/>
      <c r="BK31" s="44"/>
      <c r="BL31" s="45" t="s">
        <v>215</v>
      </c>
      <c r="BM31" s="43"/>
      <c r="BN31" s="43"/>
      <c r="BO31" s="43"/>
      <c r="BP31" s="43"/>
      <c r="BQ31" s="43"/>
      <c r="BR31" s="44"/>
    </row>
    <row r="32" spans="2:79" s="4" customFormat="1" ht="86.25" customHeight="1">
      <c r="B32" s="86"/>
      <c r="C32" s="87"/>
      <c r="D32" s="92"/>
      <c r="E32" s="40"/>
      <c r="F32" s="40"/>
      <c r="G32" s="40"/>
      <c r="H32" s="40"/>
      <c r="I32" s="40"/>
      <c r="J32" s="40"/>
      <c r="K32" s="40"/>
      <c r="L32" s="40"/>
      <c r="M32" s="40"/>
      <c r="N32" s="93"/>
      <c r="O32" s="45" t="s">
        <v>216</v>
      </c>
      <c r="P32" s="43"/>
      <c r="Q32" s="43"/>
      <c r="R32" s="43"/>
      <c r="S32" s="43"/>
      <c r="T32" s="43"/>
      <c r="U32" s="43"/>
      <c r="V32" s="43"/>
      <c r="W32" s="43"/>
      <c r="X32" s="43"/>
      <c r="Y32" s="43"/>
      <c r="Z32" s="43"/>
      <c r="AA32" s="44"/>
      <c r="AB32" s="45" t="s">
        <v>200</v>
      </c>
      <c r="AC32" s="43"/>
      <c r="AD32" s="43"/>
      <c r="AE32" s="43"/>
      <c r="AF32" s="44"/>
      <c r="AG32" s="45">
        <v>6701851</v>
      </c>
      <c r="AH32" s="43"/>
      <c r="AI32" s="43"/>
      <c r="AJ32" s="43"/>
      <c r="AK32" s="43"/>
      <c r="AL32" s="43"/>
      <c r="AM32" s="44"/>
      <c r="AN32" s="45" t="s">
        <v>217</v>
      </c>
      <c r="AO32" s="43"/>
      <c r="AP32" s="43"/>
      <c r="AQ32" s="43"/>
      <c r="AR32" s="44"/>
      <c r="AS32" s="45">
        <v>0.17710000000000001</v>
      </c>
      <c r="AT32" s="43"/>
      <c r="AU32" s="44"/>
      <c r="AV32" s="45" t="s">
        <v>218</v>
      </c>
      <c r="AW32" s="43"/>
      <c r="AX32" s="43"/>
      <c r="AY32" s="43"/>
      <c r="AZ32" s="43"/>
      <c r="BA32" s="43"/>
      <c r="BB32" s="43"/>
      <c r="BC32" s="43"/>
      <c r="BD32" s="43"/>
      <c r="BE32" s="44"/>
      <c r="BF32" s="81">
        <f t="shared" si="1"/>
        <v>1186.8978121</v>
      </c>
      <c r="BG32" s="82"/>
      <c r="BH32" s="82"/>
      <c r="BI32" s="82"/>
      <c r="BJ32" s="82"/>
      <c r="BK32" s="83"/>
      <c r="BL32" s="45" t="s">
        <v>219</v>
      </c>
      <c r="BM32" s="43"/>
      <c r="BN32" s="43"/>
      <c r="BO32" s="43"/>
      <c r="BP32" s="43"/>
      <c r="BQ32" s="43"/>
      <c r="BR32" s="44"/>
    </row>
    <row r="33" spans="2:79" s="4" customFormat="1" ht="15" customHeight="1">
      <c r="B33" s="88"/>
      <c r="C33" s="89"/>
      <c r="D33" s="94"/>
      <c r="E33" s="95"/>
      <c r="F33" s="95"/>
      <c r="G33" s="95"/>
      <c r="H33" s="95"/>
      <c r="I33" s="95"/>
      <c r="J33" s="95"/>
      <c r="K33" s="95"/>
      <c r="L33" s="95"/>
      <c r="M33" s="95"/>
      <c r="N33" s="96"/>
      <c r="O33" s="45" t="s">
        <v>220</v>
      </c>
      <c r="P33" s="43"/>
      <c r="Q33" s="43"/>
      <c r="R33" s="43"/>
      <c r="S33" s="43"/>
      <c r="T33" s="43"/>
      <c r="U33" s="43"/>
      <c r="V33" s="43"/>
      <c r="W33" s="43"/>
      <c r="X33" s="43"/>
      <c r="Y33" s="43"/>
      <c r="Z33" s="43"/>
      <c r="AA33" s="44"/>
      <c r="AB33" s="45" t="s">
        <v>203</v>
      </c>
      <c r="AC33" s="43"/>
      <c r="AD33" s="43"/>
      <c r="AE33" s="43"/>
      <c r="AF33" s="44"/>
      <c r="AG33" s="45">
        <v>236369.022</v>
      </c>
      <c r="AH33" s="43"/>
      <c r="AI33" s="43"/>
      <c r="AJ33" s="43"/>
      <c r="AK33" s="43"/>
      <c r="AL33" s="43"/>
      <c r="AM33" s="44"/>
      <c r="AN33" s="45" t="s">
        <v>196</v>
      </c>
      <c r="AO33" s="43"/>
      <c r="AP33" s="43"/>
      <c r="AQ33" s="43"/>
      <c r="AR33" s="44"/>
      <c r="AS33" s="45">
        <v>0.21446999999999999</v>
      </c>
      <c r="AT33" s="43"/>
      <c r="AU33" s="44"/>
      <c r="AV33" s="45" t="s">
        <v>197</v>
      </c>
      <c r="AW33" s="43"/>
      <c r="AX33" s="43"/>
      <c r="AY33" s="43"/>
      <c r="AZ33" s="43"/>
      <c r="BA33" s="43"/>
      <c r="BB33" s="43"/>
      <c r="BC33" s="43"/>
      <c r="BD33" s="43"/>
      <c r="BE33" s="44"/>
      <c r="BF33" s="77">
        <f t="shared" si="1"/>
        <v>50.694064148339997</v>
      </c>
      <c r="BG33" s="43"/>
      <c r="BH33" s="43"/>
      <c r="BI33" s="43"/>
      <c r="BJ33" s="43"/>
      <c r="BK33" s="44"/>
      <c r="BL33" s="45" t="s">
        <v>221</v>
      </c>
      <c r="BM33" s="43"/>
      <c r="BN33" s="43"/>
      <c r="BO33" s="43"/>
      <c r="BP33" s="43"/>
      <c r="BQ33" s="43"/>
      <c r="BR33" s="44"/>
      <c r="BT33" s="8"/>
    </row>
    <row r="34" spans="2:79" ht="14.4"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ht="17.100000000000001" customHeight="1">
      <c r="B35" s="72" t="s">
        <v>222</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row>
    <row r="36" spans="2:79">
      <c r="B36" s="73" t="s">
        <v>223</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row>
    <row r="37" spans="2:79" ht="17.100000000000001" customHeight="1">
      <c r="B37" s="72" t="s">
        <v>63</v>
      </c>
      <c r="C37" s="43"/>
      <c r="D37" s="44"/>
      <c r="E37" s="72" t="s">
        <v>224</v>
      </c>
      <c r="F37" s="43"/>
      <c r="G37" s="43"/>
      <c r="H37" s="43"/>
      <c r="I37" s="43"/>
      <c r="J37" s="43"/>
      <c r="K37" s="43"/>
      <c r="L37" s="43"/>
      <c r="M37" s="43"/>
      <c r="N37" s="43"/>
      <c r="O37" s="44"/>
      <c r="P37" s="72" t="s">
        <v>225</v>
      </c>
      <c r="Q37" s="43"/>
      <c r="R37" s="43"/>
      <c r="S37" s="43"/>
      <c r="T37" s="43"/>
      <c r="U37" s="43"/>
      <c r="V37" s="43"/>
      <c r="W37" s="43"/>
      <c r="X37" s="43"/>
      <c r="Y37" s="43"/>
      <c r="Z37" s="43"/>
      <c r="AA37" s="43"/>
      <c r="AB37" s="44"/>
      <c r="AC37" s="72" t="s">
        <v>63</v>
      </c>
      <c r="AD37" s="43"/>
      <c r="AE37" s="43"/>
      <c r="AF37" s="43"/>
      <c r="AG37" s="43"/>
      <c r="AH37" s="43"/>
      <c r="AI37" s="43"/>
      <c r="AJ37" s="43"/>
      <c r="AK37" s="43"/>
      <c r="AL37" s="43"/>
      <c r="AM37" s="43"/>
      <c r="AN37" s="43"/>
      <c r="AO37" s="43"/>
      <c r="AP37" s="43"/>
      <c r="AQ37" s="43"/>
      <c r="AR37" s="43"/>
      <c r="AS37" s="43"/>
      <c r="AT37" s="43"/>
      <c r="AU37" s="43"/>
      <c r="AV37" s="4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row>
    <row r="38" spans="2:79" ht="77.099999999999994" customHeight="1">
      <c r="B38" s="72" t="s">
        <v>226</v>
      </c>
      <c r="C38" s="43"/>
      <c r="D38" s="44"/>
      <c r="E38" s="72" t="s">
        <v>227</v>
      </c>
      <c r="F38" s="44"/>
      <c r="G38" s="72" t="s">
        <v>228</v>
      </c>
      <c r="H38" s="43"/>
      <c r="I38" s="43"/>
      <c r="J38" s="43"/>
      <c r="K38" s="43"/>
      <c r="L38" s="43"/>
      <c r="M38" s="43"/>
      <c r="N38" s="43"/>
      <c r="O38" s="44"/>
      <c r="P38" s="72" t="s">
        <v>227</v>
      </c>
      <c r="Q38" s="43"/>
      <c r="R38" s="43"/>
      <c r="S38" s="44"/>
      <c r="T38" s="4"/>
      <c r="U38" s="72" t="s">
        <v>228</v>
      </c>
      <c r="V38" s="43"/>
      <c r="W38" s="43"/>
      <c r="X38" s="43"/>
      <c r="Y38" s="43"/>
      <c r="Z38" s="43"/>
      <c r="AA38" s="43"/>
      <c r="AB38" s="44"/>
      <c r="AC38" s="72" t="s">
        <v>39</v>
      </c>
      <c r="AD38" s="43"/>
      <c r="AE38" s="43"/>
      <c r="AF38" s="43"/>
      <c r="AG38" s="43"/>
      <c r="AH38" s="43"/>
      <c r="AI38" s="43"/>
      <c r="AJ38" s="43"/>
      <c r="AK38" s="43"/>
      <c r="AL38" s="43"/>
      <c r="AM38" s="43"/>
      <c r="AN38" s="43"/>
      <c r="AO38" s="43"/>
      <c r="AP38" s="43"/>
      <c r="AQ38" s="43"/>
      <c r="AR38" s="43"/>
      <c r="AS38" s="43"/>
      <c r="AT38" s="43"/>
      <c r="AU38" s="43"/>
      <c r="AV38" s="4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row>
    <row r="39" spans="2:79" s="4" customFormat="1">
      <c r="B39" s="45" t="s">
        <v>229</v>
      </c>
      <c r="C39" s="43"/>
      <c r="D39" s="44"/>
      <c r="E39" s="45">
        <v>97987.35</v>
      </c>
      <c r="F39" s="44"/>
      <c r="G39" s="45">
        <v>0</v>
      </c>
      <c r="H39" s="43"/>
      <c r="I39" s="43"/>
      <c r="J39" s="43"/>
      <c r="K39" s="43"/>
      <c r="L39" s="43"/>
      <c r="M39" s="43"/>
      <c r="N39" s="43"/>
      <c r="O39" s="44"/>
      <c r="P39" s="45" t="s">
        <v>63</v>
      </c>
      <c r="Q39" s="43"/>
      <c r="R39" s="43"/>
      <c r="S39" s="44"/>
      <c r="U39" s="45" t="s">
        <v>63</v>
      </c>
      <c r="V39" s="43"/>
      <c r="W39" s="43"/>
      <c r="X39" s="43"/>
      <c r="Y39" s="43"/>
      <c r="Z39" s="43"/>
      <c r="AA39" s="43"/>
      <c r="AB39" s="44"/>
      <c r="AC39" s="45"/>
      <c r="AD39" s="43"/>
      <c r="AE39" s="43"/>
      <c r="AF39" s="43"/>
      <c r="AG39" s="43"/>
      <c r="AH39" s="43"/>
      <c r="AI39" s="43"/>
      <c r="AJ39" s="43"/>
      <c r="AK39" s="43"/>
      <c r="AL39" s="43"/>
      <c r="AM39" s="43"/>
      <c r="AN39" s="43"/>
      <c r="AO39" s="43"/>
      <c r="AP39" s="43"/>
      <c r="AQ39" s="43"/>
      <c r="AR39" s="43"/>
      <c r="AS39" s="43"/>
      <c r="AT39" s="43"/>
      <c r="AU39" s="43"/>
      <c r="AV39" s="44"/>
    </row>
    <row r="40" spans="2:79" s="4" customFormat="1">
      <c r="B40" s="45" t="s">
        <v>230</v>
      </c>
      <c r="C40" s="43"/>
      <c r="D40" s="44"/>
      <c r="E40" s="45">
        <f>479802-G40</f>
        <v>49763</v>
      </c>
      <c r="F40" s="44"/>
      <c r="G40" s="97">
        <v>430039</v>
      </c>
      <c r="H40" s="98"/>
      <c r="I40" s="98"/>
      <c r="J40" s="98"/>
      <c r="K40" s="98"/>
      <c r="L40" s="98"/>
      <c r="M40" s="98"/>
      <c r="N40" s="98"/>
      <c r="O40" s="99"/>
      <c r="P40" s="45" t="s">
        <v>63</v>
      </c>
      <c r="Q40" s="43"/>
      <c r="R40" s="43"/>
      <c r="S40" s="44"/>
      <c r="U40" s="45" t="s">
        <v>63</v>
      </c>
      <c r="V40" s="43"/>
      <c r="W40" s="43"/>
      <c r="X40" s="43"/>
      <c r="Y40" s="43"/>
      <c r="Z40" s="43"/>
      <c r="AA40" s="43"/>
      <c r="AB40" s="44"/>
      <c r="AC40" s="45"/>
      <c r="AD40" s="43"/>
      <c r="AE40" s="43"/>
      <c r="AF40" s="43"/>
      <c r="AG40" s="43"/>
      <c r="AH40" s="43"/>
      <c r="AI40" s="43"/>
      <c r="AJ40" s="43"/>
      <c r="AK40" s="43"/>
      <c r="AL40" s="43"/>
      <c r="AM40" s="43"/>
      <c r="AN40" s="43"/>
      <c r="AO40" s="43"/>
      <c r="AP40" s="43"/>
      <c r="AQ40" s="43"/>
      <c r="AR40" s="43"/>
      <c r="AS40" s="43"/>
      <c r="AT40" s="43"/>
      <c r="AU40" s="43"/>
      <c r="AV40" s="44"/>
    </row>
    <row r="41" spans="2:79" s="4" customFormat="1" ht="30" customHeight="1">
      <c r="B41" s="45" t="s">
        <v>231</v>
      </c>
      <c r="C41" s="43"/>
      <c r="D41" s="44"/>
      <c r="E41" s="45" t="s">
        <v>63</v>
      </c>
      <c r="F41" s="44"/>
      <c r="G41" s="45" t="s">
        <v>63</v>
      </c>
      <c r="H41" s="43"/>
      <c r="I41" s="43"/>
      <c r="J41" s="43"/>
      <c r="K41" s="43"/>
      <c r="L41" s="43"/>
      <c r="M41" s="43"/>
      <c r="N41" s="43"/>
      <c r="O41" s="44"/>
      <c r="P41" s="45" t="s">
        <v>232</v>
      </c>
      <c r="Q41" s="43"/>
      <c r="R41" s="43"/>
      <c r="S41" s="44"/>
      <c r="U41" s="45" t="s">
        <v>233</v>
      </c>
      <c r="V41" s="43"/>
      <c r="W41" s="43"/>
      <c r="X41" s="43"/>
      <c r="Y41" s="43"/>
      <c r="Z41" s="43"/>
      <c r="AA41" s="43"/>
      <c r="AB41" s="44"/>
      <c r="AC41" s="45" t="s">
        <v>234</v>
      </c>
      <c r="AD41" s="43"/>
      <c r="AE41" s="43"/>
      <c r="AF41" s="43"/>
      <c r="AG41" s="43"/>
      <c r="AH41" s="43"/>
      <c r="AI41" s="43"/>
      <c r="AJ41" s="43"/>
      <c r="AK41" s="43"/>
      <c r="AL41" s="43"/>
      <c r="AM41" s="43"/>
      <c r="AN41" s="43"/>
      <c r="AO41" s="43"/>
      <c r="AP41" s="43"/>
      <c r="AQ41" s="43"/>
      <c r="AR41" s="43"/>
      <c r="AS41" s="43"/>
      <c r="AT41" s="43"/>
      <c r="AU41" s="43"/>
      <c r="AV41" s="44"/>
    </row>
    <row r="42" spans="2:79" s="4" customFormat="1" ht="30.75" customHeight="1">
      <c r="B42" s="45" t="s">
        <v>235</v>
      </c>
      <c r="C42" s="43"/>
      <c r="D42" s="44"/>
      <c r="E42" s="45">
        <v>0</v>
      </c>
      <c r="F42" s="44"/>
      <c r="G42" s="78">
        <v>5178505</v>
      </c>
      <c r="H42" s="79"/>
      <c r="I42" s="79"/>
      <c r="J42" s="79"/>
      <c r="K42" s="79"/>
      <c r="L42" s="79"/>
      <c r="M42" s="79"/>
      <c r="N42" s="79"/>
      <c r="O42" s="80"/>
      <c r="P42" s="45" t="s">
        <v>236</v>
      </c>
      <c r="Q42" s="43"/>
      <c r="R42" s="43"/>
      <c r="S42" s="44"/>
      <c r="U42" s="45" t="s">
        <v>237</v>
      </c>
      <c r="V42" s="43"/>
      <c r="W42" s="43"/>
      <c r="X42" s="43"/>
      <c r="Y42" s="43"/>
      <c r="Z42" s="43"/>
      <c r="AA42" s="43"/>
      <c r="AB42" s="44"/>
      <c r="AC42" s="45" t="s">
        <v>238</v>
      </c>
      <c r="AD42" s="43"/>
      <c r="AE42" s="43"/>
      <c r="AF42" s="43"/>
      <c r="AG42" s="43"/>
      <c r="AH42" s="43"/>
      <c r="AI42" s="43"/>
      <c r="AJ42" s="43"/>
      <c r="AK42" s="43"/>
      <c r="AL42" s="43"/>
      <c r="AM42" s="43"/>
      <c r="AN42" s="43"/>
      <c r="AO42" s="43"/>
      <c r="AP42" s="43"/>
      <c r="AQ42" s="43"/>
      <c r="AR42" s="43"/>
      <c r="AS42" s="43"/>
      <c r="AT42" s="43"/>
      <c r="AU42" s="43"/>
      <c r="AV42" s="44"/>
    </row>
    <row r="43" spans="2:79" ht="16.649999999999999" customHeight="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row>
    <row r="44" spans="2:79" ht="17.100000000000001" customHeight="1">
      <c r="B44" s="72" t="s">
        <v>239</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4"/>
      <c r="BP44" s="4"/>
      <c r="BQ44" s="4"/>
      <c r="BR44" s="4"/>
      <c r="BS44" s="4"/>
      <c r="BT44" s="4"/>
      <c r="BU44" s="4"/>
      <c r="BV44" s="4"/>
      <c r="BW44" s="4"/>
      <c r="BX44" s="4"/>
      <c r="BY44" s="4"/>
      <c r="BZ44" s="4"/>
      <c r="CA44" s="4"/>
    </row>
    <row r="45" spans="2:79" ht="32.25" customHeight="1">
      <c r="B45" s="73" t="s">
        <v>240</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4"/>
      <c r="BP45" s="4"/>
      <c r="BQ45" s="4"/>
      <c r="BR45" s="4"/>
      <c r="BS45" s="4"/>
      <c r="BT45" s="4"/>
      <c r="BU45" s="4"/>
      <c r="BV45" s="4"/>
      <c r="BW45" s="4"/>
      <c r="BX45" s="4"/>
      <c r="BY45" s="4"/>
      <c r="BZ45" s="4"/>
      <c r="CA45" s="4"/>
    </row>
    <row r="46" spans="2:79" ht="44.25" customHeight="1">
      <c r="B46" s="72" t="s">
        <v>241</v>
      </c>
      <c r="C46" s="43"/>
      <c r="D46" s="44"/>
      <c r="E46" s="26" t="s">
        <v>242</v>
      </c>
      <c r="F46" s="72" t="s">
        <v>243</v>
      </c>
      <c r="G46" s="43"/>
      <c r="H46" s="43"/>
      <c r="I46" s="43"/>
      <c r="J46" s="43"/>
      <c r="K46" s="43"/>
      <c r="L46" s="43"/>
      <c r="M46" s="44"/>
      <c r="N46" s="72" t="s">
        <v>157</v>
      </c>
      <c r="O46" s="43"/>
      <c r="P46" s="43"/>
      <c r="Q46" s="43"/>
      <c r="R46" s="43"/>
      <c r="S46" s="43"/>
      <c r="T46" s="43"/>
      <c r="U46" s="43"/>
      <c r="V46" s="44"/>
      <c r="W46" s="72" t="s">
        <v>244</v>
      </c>
      <c r="X46" s="43"/>
      <c r="Y46" s="43"/>
      <c r="Z46" s="43"/>
      <c r="AA46" s="43"/>
      <c r="AB46" s="43"/>
      <c r="AC46" s="43"/>
      <c r="AD46" s="43"/>
      <c r="AE46" s="43"/>
      <c r="AF46" s="43"/>
      <c r="AG46" s="43"/>
      <c r="AH46" s="44"/>
      <c r="AI46" s="72" t="s">
        <v>245</v>
      </c>
      <c r="AJ46" s="43"/>
      <c r="AK46" s="43"/>
      <c r="AL46" s="43"/>
      <c r="AM46" s="43"/>
      <c r="AN46" s="44"/>
      <c r="AO46" s="72" t="s">
        <v>246</v>
      </c>
      <c r="AP46" s="43"/>
      <c r="AQ46" s="44"/>
      <c r="AR46" s="72" t="s">
        <v>247</v>
      </c>
      <c r="AS46" s="44"/>
      <c r="AT46" s="72" t="s">
        <v>248</v>
      </c>
      <c r="AU46" s="43"/>
      <c r="AV46" s="43"/>
      <c r="AW46" s="43"/>
      <c r="AX46" s="44"/>
      <c r="AY46" s="72" t="s">
        <v>249</v>
      </c>
      <c r="AZ46" s="43"/>
      <c r="BA46" s="43"/>
      <c r="BB46" s="43"/>
      <c r="BC46" s="43"/>
      <c r="BD46" s="44"/>
      <c r="BE46" s="72" t="s">
        <v>39</v>
      </c>
      <c r="BF46" s="43"/>
      <c r="BG46" s="43"/>
      <c r="BH46" s="43"/>
      <c r="BI46" s="43"/>
      <c r="BJ46" s="43"/>
      <c r="BK46" s="43"/>
      <c r="BL46" s="43"/>
      <c r="BM46" s="43"/>
      <c r="BN46" s="43"/>
      <c r="BO46" s="44"/>
      <c r="BP46" s="4"/>
      <c r="BQ46" s="4"/>
      <c r="BR46" s="4"/>
      <c r="BS46" s="4"/>
      <c r="BT46" s="4"/>
      <c r="BU46" s="4"/>
      <c r="BV46" s="4"/>
      <c r="BW46" s="4"/>
      <c r="BX46" s="4"/>
      <c r="BY46" s="4"/>
      <c r="BZ46" s="4"/>
      <c r="CA46" s="4"/>
    </row>
    <row r="47" spans="2:79" ht="50.25" customHeight="1">
      <c r="B47" s="45" t="s">
        <v>250</v>
      </c>
      <c r="C47" s="43"/>
      <c r="D47" s="44"/>
      <c r="E47" s="22" t="s">
        <v>251</v>
      </c>
      <c r="F47" s="45">
        <v>75</v>
      </c>
      <c r="G47" s="43"/>
      <c r="H47" s="43"/>
      <c r="I47" s="43"/>
      <c r="J47" s="43"/>
      <c r="K47" s="43"/>
      <c r="L47" s="43"/>
      <c r="M47" s="44"/>
      <c r="N47" s="45" t="s">
        <v>252</v>
      </c>
      <c r="O47" s="43"/>
      <c r="P47" s="43"/>
      <c r="Q47" s="43"/>
      <c r="R47" s="43"/>
      <c r="S47" s="43"/>
      <c r="T47" s="43"/>
      <c r="U47" s="43"/>
      <c r="V47" s="44"/>
      <c r="W47" s="45" t="s">
        <v>253</v>
      </c>
      <c r="X47" s="43"/>
      <c r="Y47" s="43"/>
      <c r="Z47" s="43"/>
      <c r="AA47" s="43"/>
      <c r="AB47" s="43"/>
      <c r="AC47" s="43"/>
      <c r="AD47" s="43"/>
      <c r="AE47" s="43"/>
      <c r="AF47" s="43"/>
      <c r="AG47" s="43"/>
      <c r="AH47" s="44"/>
      <c r="AI47" s="45">
        <v>55784</v>
      </c>
      <c r="AJ47" s="43"/>
      <c r="AK47" s="43"/>
      <c r="AL47" s="43"/>
      <c r="AM47" s="43"/>
      <c r="AN47" s="44"/>
      <c r="AO47" s="45">
        <v>1990</v>
      </c>
      <c r="AP47" s="43"/>
      <c r="AQ47" s="44"/>
      <c r="AR47" s="45">
        <v>140889.70000000001</v>
      </c>
      <c r="AS47" s="44"/>
      <c r="AT47" s="45" t="s">
        <v>196</v>
      </c>
      <c r="AU47" s="43"/>
      <c r="AV47" s="43"/>
      <c r="AW47" s="43"/>
      <c r="AX47" s="44"/>
      <c r="AY47" s="45" t="s">
        <v>254</v>
      </c>
      <c r="AZ47" s="43"/>
      <c r="BA47" s="43"/>
      <c r="BB47" s="43"/>
      <c r="BC47" s="43"/>
      <c r="BD47" s="44"/>
      <c r="BE47" s="45" t="s">
        <v>255</v>
      </c>
      <c r="BF47" s="43"/>
      <c r="BG47" s="43"/>
      <c r="BH47" s="43"/>
      <c r="BI47" s="43"/>
      <c r="BJ47" s="43"/>
      <c r="BK47" s="43"/>
      <c r="BL47" s="43"/>
      <c r="BM47" s="43"/>
      <c r="BN47" s="43"/>
      <c r="BO47" s="44"/>
      <c r="BP47" s="4"/>
      <c r="BQ47" s="4"/>
      <c r="BR47" s="4"/>
      <c r="BS47" s="4"/>
      <c r="BT47" s="4"/>
      <c r="BU47" s="4"/>
      <c r="BV47" s="4"/>
      <c r="BW47" s="4"/>
      <c r="BX47" s="4"/>
      <c r="BY47" s="4"/>
      <c r="BZ47" s="4"/>
      <c r="CA47" s="4"/>
    </row>
    <row r="48" spans="2:79" ht="53.25" customHeight="1">
      <c r="B48" s="45" t="s">
        <v>256</v>
      </c>
      <c r="C48" s="43"/>
      <c r="D48" s="44"/>
      <c r="E48" s="22" t="s">
        <v>251</v>
      </c>
      <c r="F48" s="45">
        <v>75</v>
      </c>
      <c r="G48" s="43"/>
      <c r="H48" s="43"/>
      <c r="I48" s="43"/>
      <c r="J48" s="43"/>
      <c r="K48" s="43"/>
      <c r="L48" s="43"/>
      <c r="M48" s="44"/>
      <c r="N48" s="45" t="s">
        <v>252</v>
      </c>
      <c r="O48" s="43"/>
      <c r="P48" s="43"/>
      <c r="Q48" s="43"/>
      <c r="R48" s="43"/>
      <c r="S48" s="43"/>
      <c r="T48" s="43"/>
      <c r="U48" s="43"/>
      <c r="V48" s="44"/>
      <c r="W48" s="45" t="s">
        <v>253</v>
      </c>
      <c r="X48" s="43"/>
      <c r="Y48" s="43"/>
      <c r="Z48" s="43"/>
      <c r="AA48" s="43"/>
      <c r="AB48" s="43"/>
      <c r="AC48" s="43"/>
      <c r="AD48" s="43"/>
      <c r="AE48" s="43"/>
      <c r="AF48" s="43"/>
      <c r="AG48" s="43"/>
      <c r="AH48" s="44"/>
      <c r="AI48" s="45">
        <v>55784</v>
      </c>
      <c r="AJ48" s="43"/>
      <c r="AK48" s="43"/>
      <c r="AL48" s="43"/>
      <c r="AM48" s="43"/>
      <c r="AN48" s="44"/>
      <c r="AO48" s="45">
        <v>1990</v>
      </c>
      <c r="AP48" s="43"/>
      <c r="AQ48" s="44"/>
      <c r="AR48" s="45">
        <v>140889.70000000001</v>
      </c>
      <c r="AS48" s="44"/>
      <c r="AT48" s="45" t="s">
        <v>196</v>
      </c>
      <c r="AU48" s="43"/>
      <c r="AV48" s="43"/>
      <c r="AW48" s="43"/>
      <c r="AX48" s="44"/>
      <c r="AY48" s="45" t="s">
        <v>254</v>
      </c>
      <c r="AZ48" s="43"/>
      <c r="BA48" s="43"/>
      <c r="BB48" s="43"/>
      <c r="BC48" s="43"/>
      <c r="BD48" s="44"/>
      <c r="BE48" s="45" t="s">
        <v>257</v>
      </c>
      <c r="BF48" s="43"/>
      <c r="BG48" s="43"/>
      <c r="BH48" s="43"/>
      <c r="BI48" s="43"/>
      <c r="BJ48" s="43"/>
      <c r="BK48" s="43"/>
      <c r="BL48" s="43"/>
      <c r="BM48" s="43"/>
      <c r="BN48" s="43"/>
      <c r="BO48" s="44"/>
      <c r="BP48" s="4"/>
      <c r="BQ48" s="4"/>
      <c r="BR48" s="4"/>
      <c r="BS48" s="4"/>
      <c r="BT48" s="4"/>
      <c r="BU48" s="4"/>
      <c r="BV48" s="4"/>
      <c r="BW48" s="4"/>
      <c r="BX48" s="4"/>
      <c r="BY48" s="4"/>
      <c r="BZ48" s="4"/>
      <c r="CA48" s="4"/>
    </row>
    <row r="49" spans="2:79" ht="63" customHeight="1">
      <c r="B49" s="45" t="s">
        <v>258</v>
      </c>
      <c r="C49" s="43"/>
      <c r="D49" s="44"/>
      <c r="E49" s="22" t="s">
        <v>251</v>
      </c>
      <c r="F49" s="45">
        <v>1</v>
      </c>
      <c r="G49" s="43"/>
      <c r="H49" s="43"/>
      <c r="I49" s="43"/>
      <c r="J49" s="43"/>
      <c r="K49" s="43"/>
      <c r="L49" s="43"/>
      <c r="M49" s="44"/>
      <c r="N49" s="45" t="s">
        <v>259</v>
      </c>
      <c r="O49" s="43"/>
      <c r="P49" s="43"/>
      <c r="Q49" s="43"/>
      <c r="R49" s="43"/>
      <c r="S49" s="43"/>
      <c r="T49" s="43"/>
      <c r="U49" s="43"/>
      <c r="V49" s="44"/>
      <c r="W49" s="45" t="s">
        <v>260</v>
      </c>
      <c r="X49" s="43"/>
      <c r="Y49" s="43"/>
      <c r="Z49" s="43"/>
      <c r="AA49" s="43"/>
      <c r="AB49" s="43"/>
      <c r="AC49" s="43"/>
      <c r="AD49" s="43"/>
      <c r="AE49" s="43"/>
      <c r="AF49" s="43"/>
      <c r="AG49" s="43"/>
      <c r="AH49" s="44"/>
      <c r="AI49" s="45" t="s">
        <v>261</v>
      </c>
      <c r="AJ49" s="43"/>
      <c r="AK49" s="43"/>
      <c r="AL49" s="43"/>
      <c r="AM49" s="43"/>
      <c r="AN49" s="44"/>
      <c r="AO49" s="45" t="s">
        <v>180</v>
      </c>
      <c r="AP49" s="43"/>
      <c r="AQ49" s="44"/>
      <c r="AR49" s="45" t="s">
        <v>63</v>
      </c>
      <c r="AS49" s="44"/>
      <c r="AT49" s="45" t="s">
        <v>196</v>
      </c>
      <c r="AU49" s="43"/>
      <c r="AV49" s="43"/>
      <c r="AW49" s="43"/>
      <c r="AX49" s="44"/>
      <c r="AY49" s="45" t="s">
        <v>63</v>
      </c>
      <c r="AZ49" s="43"/>
      <c r="BA49" s="43"/>
      <c r="BB49" s="43"/>
      <c r="BC49" s="43"/>
      <c r="BD49" s="44"/>
      <c r="BE49" s="45" t="s">
        <v>262</v>
      </c>
      <c r="BF49" s="43"/>
      <c r="BG49" s="43"/>
      <c r="BH49" s="43"/>
      <c r="BI49" s="43"/>
      <c r="BJ49" s="43"/>
      <c r="BK49" s="43"/>
      <c r="BL49" s="43"/>
      <c r="BM49" s="43"/>
      <c r="BN49" s="43"/>
      <c r="BO49" s="44"/>
      <c r="BP49" s="4"/>
      <c r="BQ49" s="4"/>
      <c r="BR49" s="4"/>
      <c r="BS49" s="4"/>
      <c r="BT49" s="4"/>
      <c r="BU49" s="4"/>
      <c r="BV49" s="4"/>
      <c r="BW49" s="4"/>
      <c r="BX49" s="4"/>
      <c r="BY49" s="4"/>
      <c r="BZ49" s="4"/>
      <c r="CA49" s="4"/>
    </row>
    <row r="50" spans="2:79" ht="35.25" customHeight="1">
      <c r="B50" s="45" t="s">
        <v>263</v>
      </c>
      <c r="C50" s="43"/>
      <c r="D50" s="44"/>
      <c r="E50" s="22" t="s">
        <v>251</v>
      </c>
      <c r="F50" s="45">
        <v>1</v>
      </c>
      <c r="G50" s="43"/>
      <c r="H50" s="43"/>
      <c r="I50" s="43"/>
      <c r="J50" s="43"/>
      <c r="K50" s="43"/>
      <c r="L50" s="43"/>
      <c r="M50" s="44"/>
      <c r="N50" s="45" t="s">
        <v>259</v>
      </c>
      <c r="O50" s="43"/>
      <c r="P50" s="43"/>
      <c r="Q50" s="43"/>
      <c r="R50" s="43"/>
      <c r="S50" s="43"/>
      <c r="T50" s="43"/>
      <c r="U50" s="43"/>
      <c r="V50" s="44"/>
      <c r="W50" s="45" t="s">
        <v>260</v>
      </c>
      <c r="X50" s="43"/>
      <c r="Y50" s="43"/>
      <c r="Z50" s="43"/>
      <c r="AA50" s="43"/>
      <c r="AB50" s="43"/>
      <c r="AC50" s="43"/>
      <c r="AD50" s="43"/>
      <c r="AE50" s="43"/>
      <c r="AF50" s="43"/>
      <c r="AG50" s="43"/>
      <c r="AH50" s="44"/>
      <c r="AI50" s="45" t="s">
        <v>264</v>
      </c>
      <c r="AJ50" s="43"/>
      <c r="AK50" s="43"/>
      <c r="AL50" s="43"/>
      <c r="AM50" s="43"/>
      <c r="AN50" s="44"/>
      <c r="AO50" s="45" t="s">
        <v>180</v>
      </c>
      <c r="AP50" s="43"/>
      <c r="AQ50" s="44"/>
      <c r="AR50" s="100">
        <v>110484613.09999999</v>
      </c>
      <c r="AS50" s="101"/>
      <c r="AT50" s="45" t="s">
        <v>196</v>
      </c>
      <c r="AU50" s="43"/>
      <c r="AV50" s="43"/>
      <c r="AW50" s="43"/>
      <c r="AX50" s="44"/>
      <c r="AY50" s="45" t="s">
        <v>63</v>
      </c>
      <c r="AZ50" s="43"/>
      <c r="BA50" s="43"/>
      <c r="BB50" s="43"/>
      <c r="BC50" s="43"/>
      <c r="BD50" s="44"/>
      <c r="BE50" s="45" t="s">
        <v>265</v>
      </c>
      <c r="BF50" s="43"/>
      <c r="BG50" s="43"/>
      <c r="BH50" s="43"/>
      <c r="BI50" s="43"/>
      <c r="BJ50" s="43"/>
      <c r="BK50" s="43"/>
      <c r="BL50" s="43"/>
      <c r="BM50" s="43"/>
      <c r="BN50" s="43"/>
      <c r="BO50" s="44"/>
      <c r="BP50" s="4"/>
      <c r="BQ50" s="4"/>
      <c r="BR50" s="4"/>
      <c r="BS50" s="4"/>
      <c r="BT50" s="4"/>
      <c r="BU50" s="4"/>
      <c r="BV50" s="4"/>
      <c r="BW50" s="4"/>
      <c r="BX50" s="4"/>
      <c r="BY50" s="4"/>
      <c r="BZ50" s="4"/>
      <c r="CA50" s="4"/>
    </row>
    <row r="51" spans="2:79" ht="0" hidden="1"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row>
    <row r="52" spans="2:79" ht="19.2"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row>
    <row r="53" spans="2:79">
      <c r="B53" s="60" t="s">
        <v>266</v>
      </c>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2"/>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row>
    <row r="54" spans="2:79" ht="47.1" customHeight="1">
      <c r="B54" s="72" t="s">
        <v>156</v>
      </c>
      <c r="C54" s="43"/>
      <c r="D54" s="43"/>
      <c r="E54" s="43"/>
      <c r="F54" s="43"/>
      <c r="G54" s="43"/>
      <c r="H54" s="43"/>
      <c r="I54" s="43"/>
      <c r="J54" s="44"/>
      <c r="K54" s="72" t="s">
        <v>267</v>
      </c>
      <c r="L54" s="43"/>
      <c r="M54" s="43"/>
      <c r="N54" s="43"/>
      <c r="O54" s="43"/>
      <c r="P54" s="43"/>
      <c r="Q54" s="43"/>
      <c r="R54" s="43"/>
      <c r="S54" s="43"/>
      <c r="T54" s="43"/>
      <c r="U54" s="43"/>
      <c r="V54" s="43"/>
      <c r="W54" s="43"/>
      <c r="X54" s="43"/>
      <c r="Y54" s="43"/>
      <c r="Z54" s="44"/>
      <c r="AA54" s="72" t="s">
        <v>268</v>
      </c>
      <c r="AB54" s="43"/>
      <c r="AC54" s="43"/>
      <c r="AD54" s="43"/>
      <c r="AE54" s="43"/>
      <c r="AF54" s="43"/>
      <c r="AG54" s="43"/>
      <c r="AH54" s="43"/>
      <c r="AI54" s="43"/>
      <c r="AJ54" s="44"/>
      <c r="AK54" s="72" t="s">
        <v>39</v>
      </c>
      <c r="AL54" s="43"/>
      <c r="AM54" s="43"/>
      <c r="AN54" s="43"/>
      <c r="AO54" s="43"/>
      <c r="AP54" s="43"/>
      <c r="AQ54" s="43"/>
      <c r="AR54" s="43"/>
      <c r="AS54" s="43"/>
      <c r="AT54" s="43"/>
      <c r="AU54" s="43"/>
      <c r="AV54" s="43"/>
      <c r="AW54" s="43"/>
      <c r="AX54" s="43"/>
      <c r="AY54" s="43"/>
      <c r="AZ54" s="4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row>
    <row r="55" spans="2:79" s="4" customFormat="1" ht="51.75" customHeight="1">
      <c r="B55" s="45">
        <f>SUM(AA55:AJ62)</f>
        <v>4633.2669999999998</v>
      </c>
      <c r="C55" s="90"/>
      <c r="D55" s="90"/>
      <c r="E55" s="90"/>
      <c r="F55" s="90"/>
      <c r="G55" s="90"/>
      <c r="H55" s="90"/>
      <c r="I55" s="90"/>
      <c r="J55" s="91"/>
      <c r="K55" s="45" t="s">
        <v>269</v>
      </c>
      <c r="L55" s="43"/>
      <c r="M55" s="43"/>
      <c r="N55" s="43"/>
      <c r="O55" s="43"/>
      <c r="P55" s="43"/>
      <c r="Q55" s="43"/>
      <c r="R55" s="43"/>
      <c r="S55" s="43"/>
      <c r="T55" s="43"/>
      <c r="U55" s="43"/>
      <c r="V55" s="43"/>
      <c r="W55" s="43"/>
      <c r="X55" s="43"/>
      <c r="Y55" s="43"/>
      <c r="Z55" s="44"/>
      <c r="AA55" s="45">
        <f>415+2742.337</f>
        <v>3157.337</v>
      </c>
      <c r="AB55" s="43"/>
      <c r="AC55" s="43"/>
      <c r="AD55" s="43"/>
      <c r="AE55" s="43"/>
      <c r="AF55" s="43"/>
      <c r="AG55" s="43"/>
      <c r="AH55" s="43"/>
      <c r="AI55" s="43"/>
      <c r="AJ55" s="44"/>
      <c r="AK55" s="45" t="s">
        <v>270</v>
      </c>
      <c r="AL55" s="43"/>
      <c r="AM55" s="43"/>
      <c r="AN55" s="43"/>
      <c r="AO55" s="43"/>
      <c r="AP55" s="43"/>
      <c r="AQ55" s="43"/>
      <c r="AR55" s="43"/>
      <c r="AS55" s="43"/>
      <c r="AT55" s="43"/>
      <c r="AU55" s="43"/>
      <c r="AV55" s="43"/>
      <c r="AW55" s="43"/>
      <c r="AX55" s="43"/>
      <c r="AY55" s="43"/>
      <c r="AZ55" s="44"/>
      <c r="BD55" s="56"/>
      <c r="BE55" s="56"/>
      <c r="BF55" s="56"/>
      <c r="BG55" s="56"/>
      <c r="BH55" s="56"/>
      <c r="BI55" s="56"/>
      <c r="BJ55" s="56"/>
      <c r="BK55" s="56"/>
    </row>
    <row r="56" spans="2:79" s="4" customFormat="1" ht="35.25" customHeight="1">
      <c r="B56" s="92"/>
      <c r="C56" s="40"/>
      <c r="D56" s="40"/>
      <c r="E56" s="40"/>
      <c r="F56" s="40"/>
      <c r="G56" s="40"/>
      <c r="H56" s="40"/>
      <c r="I56" s="40"/>
      <c r="J56" s="93"/>
      <c r="K56" s="45" t="s">
        <v>271</v>
      </c>
      <c r="L56" s="43"/>
      <c r="M56" s="43"/>
      <c r="N56" s="43"/>
      <c r="O56" s="43"/>
      <c r="P56" s="43"/>
      <c r="Q56" s="43"/>
      <c r="R56" s="43"/>
      <c r="S56" s="43"/>
      <c r="T56" s="43"/>
      <c r="U56" s="43"/>
      <c r="V56" s="43"/>
      <c r="W56" s="43"/>
      <c r="X56" s="43"/>
      <c r="Y56" s="43"/>
      <c r="Z56" s="44"/>
      <c r="AA56" s="45">
        <v>1321.6</v>
      </c>
      <c r="AB56" s="43"/>
      <c r="AC56" s="43"/>
      <c r="AD56" s="43"/>
      <c r="AE56" s="43"/>
      <c r="AF56" s="43"/>
      <c r="AG56" s="43"/>
      <c r="AH56" s="43"/>
      <c r="AI56" s="43"/>
      <c r="AJ56" s="44"/>
      <c r="AK56" s="45" t="s">
        <v>272</v>
      </c>
      <c r="AL56" s="43"/>
      <c r="AM56" s="43"/>
      <c r="AN56" s="43"/>
      <c r="AO56" s="43"/>
      <c r="AP56" s="43"/>
      <c r="AQ56" s="43"/>
      <c r="AR56" s="43"/>
      <c r="AS56" s="43"/>
      <c r="AT56" s="43"/>
      <c r="AU56" s="43"/>
      <c r="AV56" s="43"/>
      <c r="AW56" s="43"/>
      <c r="AX56" s="43"/>
      <c r="AY56" s="43"/>
      <c r="AZ56" s="44"/>
      <c r="BD56" s="56"/>
      <c r="BE56" s="56"/>
      <c r="BF56" s="56"/>
      <c r="BG56" s="56"/>
      <c r="BH56" s="56"/>
      <c r="BI56" s="56"/>
      <c r="BJ56" s="56"/>
      <c r="BK56" s="56"/>
    </row>
    <row r="57" spans="2:79">
      <c r="B57" s="92"/>
      <c r="C57" s="40"/>
      <c r="D57" s="40"/>
      <c r="E57" s="40"/>
      <c r="F57" s="40"/>
      <c r="G57" s="40"/>
      <c r="H57" s="40"/>
      <c r="I57" s="40"/>
      <c r="J57" s="93"/>
      <c r="K57" s="45" t="s">
        <v>273</v>
      </c>
      <c r="L57" s="43"/>
      <c r="M57" s="43"/>
      <c r="N57" s="43"/>
      <c r="O57" s="43"/>
      <c r="P57" s="43"/>
      <c r="Q57" s="43"/>
      <c r="R57" s="43"/>
      <c r="S57" s="43"/>
      <c r="T57" s="43"/>
      <c r="U57" s="43"/>
      <c r="V57" s="43"/>
      <c r="W57" s="43"/>
      <c r="X57" s="43"/>
      <c r="Y57" s="43"/>
      <c r="Z57" s="44"/>
      <c r="AA57" s="45" t="s">
        <v>63</v>
      </c>
      <c r="AB57" s="43"/>
      <c r="AC57" s="43"/>
      <c r="AD57" s="43"/>
      <c r="AE57" s="43"/>
      <c r="AF57" s="43"/>
      <c r="AG57" s="43"/>
      <c r="AH57" s="43"/>
      <c r="AI57" s="43"/>
      <c r="AJ57" s="44"/>
      <c r="AK57" s="45"/>
      <c r="AL57" s="43"/>
      <c r="AM57" s="43"/>
      <c r="AN57" s="43"/>
      <c r="AO57" s="43"/>
      <c r="AP57" s="43"/>
      <c r="AQ57" s="43"/>
      <c r="AR57" s="43"/>
      <c r="AS57" s="43"/>
      <c r="AT57" s="43"/>
      <c r="AU57" s="43"/>
      <c r="AV57" s="43"/>
      <c r="AW57" s="43"/>
      <c r="AX57" s="43"/>
      <c r="AY57" s="43"/>
      <c r="AZ57" s="4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row>
    <row r="58" spans="2:79">
      <c r="B58" s="92"/>
      <c r="C58" s="40"/>
      <c r="D58" s="40"/>
      <c r="E58" s="40"/>
      <c r="F58" s="40"/>
      <c r="G58" s="40"/>
      <c r="H58" s="40"/>
      <c r="I58" s="40"/>
      <c r="J58" s="93"/>
      <c r="K58" s="45" t="s">
        <v>274</v>
      </c>
      <c r="L58" s="43"/>
      <c r="M58" s="43"/>
      <c r="N58" s="43"/>
      <c r="O58" s="43"/>
      <c r="P58" s="43"/>
      <c r="Q58" s="43"/>
      <c r="R58" s="43"/>
      <c r="S58" s="43"/>
      <c r="T58" s="43"/>
      <c r="U58" s="43"/>
      <c r="V58" s="43"/>
      <c r="W58" s="43"/>
      <c r="X58" s="43"/>
      <c r="Y58" s="43"/>
      <c r="Z58" s="44"/>
      <c r="AA58" s="45" t="s">
        <v>63</v>
      </c>
      <c r="AB58" s="43"/>
      <c r="AC58" s="43"/>
      <c r="AD58" s="43"/>
      <c r="AE58" s="43"/>
      <c r="AF58" s="43"/>
      <c r="AG58" s="43"/>
      <c r="AH58" s="43"/>
      <c r="AI58" s="43"/>
      <c r="AJ58" s="44"/>
      <c r="AK58" s="45"/>
      <c r="AL58" s="43"/>
      <c r="AM58" s="43"/>
      <c r="AN58" s="43"/>
      <c r="AO58" s="43"/>
      <c r="AP58" s="43"/>
      <c r="AQ58" s="43"/>
      <c r="AR58" s="43"/>
      <c r="AS58" s="43"/>
      <c r="AT58" s="43"/>
      <c r="AU58" s="43"/>
      <c r="AV58" s="43"/>
      <c r="AW58" s="43"/>
      <c r="AX58" s="43"/>
      <c r="AY58" s="43"/>
      <c r="AZ58" s="4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row>
    <row r="59" spans="2:79">
      <c r="B59" s="92"/>
      <c r="C59" s="40"/>
      <c r="D59" s="40"/>
      <c r="E59" s="40"/>
      <c r="F59" s="40"/>
      <c r="G59" s="40"/>
      <c r="H59" s="40"/>
      <c r="I59" s="40"/>
      <c r="J59" s="93"/>
      <c r="K59" s="45" t="s">
        <v>123</v>
      </c>
      <c r="L59" s="43"/>
      <c r="M59" s="43"/>
      <c r="N59" s="43"/>
      <c r="O59" s="43"/>
      <c r="P59" s="43"/>
      <c r="Q59" s="43"/>
      <c r="R59" s="43"/>
      <c r="S59" s="43"/>
      <c r="T59" s="43"/>
      <c r="U59" s="43"/>
      <c r="V59" s="43"/>
      <c r="W59" s="43"/>
      <c r="X59" s="43"/>
      <c r="Y59" s="43"/>
      <c r="Z59" s="44"/>
      <c r="AA59" s="45" t="s">
        <v>63</v>
      </c>
      <c r="AB59" s="43"/>
      <c r="AC59" s="43"/>
      <c r="AD59" s="43"/>
      <c r="AE59" s="43"/>
      <c r="AF59" s="43"/>
      <c r="AG59" s="43"/>
      <c r="AH59" s="43"/>
      <c r="AI59" s="43"/>
      <c r="AJ59" s="44"/>
      <c r="AK59" s="45"/>
      <c r="AL59" s="43"/>
      <c r="AM59" s="43"/>
      <c r="AN59" s="43"/>
      <c r="AO59" s="43"/>
      <c r="AP59" s="43"/>
      <c r="AQ59" s="43"/>
      <c r="AR59" s="43"/>
      <c r="AS59" s="43"/>
      <c r="AT59" s="43"/>
      <c r="AU59" s="43"/>
      <c r="AV59" s="43"/>
      <c r="AW59" s="43"/>
      <c r="AX59" s="43"/>
      <c r="AY59" s="43"/>
      <c r="AZ59" s="4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row>
    <row r="60" spans="2:79">
      <c r="B60" s="92"/>
      <c r="C60" s="40"/>
      <c r="D60" s="40"/>
      <c r="E60" s="40"/>
      <c r="F60" s="40"/>
      <c r="G60" s="40"/>
      <c r="H60" s="40"/>
      <c r="I60" s="40"/>
      <c r="J60" s="93"/>
      <c r="K60" s="45" t="s">
        <v>275</v>
      </c>
      <c r="L60" s="43"/>
      <c r="M60" s="43"/>
      <c r="N60" s="43"/>
      <c r="O60" s="43"/>
      <c r="P60" s="43"/>
      <c r="Q60" s="43"/>
      <c r="R60" s="43"/>
      <c r="S60" s="43"/>
      <c r="T60" s="43"/>
      <c r="U60" s="43"/>
      <c r="V60" s="43"/>
      <c r="W60" s="43"/>
      <c r="X60" s="43"/>
      <c r="Y60" s="43"/>
      <c r="Z60" s="44"/>
      <c r="AA60" s="45" t="s">
        <v>63</v>
      </c>
      <c r="AB60" s="43"/>
      <c r="AC60" s="43"/>
      <c r="AD60" s="43"/>
      <c r="AE60" s="43"/>
      <c r="AF60" s="43"/>
      <c r="AG60" s="43"/>
      <c r="AH60" s="43"/>
      <c r="AI60" s="43"/>
      <c r="AJ60" s="44"/>
      <c r="AK60" s="45"/>
      <c r="AL60" s="43"/>
      <c r="AM60" s="43"/>
      <c r="AN60" s="43"/>
      <c r="AO60" s="43"/>
      <c r="AP60" s="43"/>
      <c r="AQ60" s="43"/>
      <c r="AR60" s="43"/>
      <c r="AS60" s="43"/>
      <c r="AT60" s="43"/>
      <c r="AU60" s="43"/>
      <c r="AV60" s="43"/>
      <c r="AW60" s="43"/>
      <c r="AX60" s="43"/>
      <c r="AY60" s="43"/>
      <c r="AZ60" s="4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row>
    <row r="61" spans="2:79" s="4" customFormat="1" ht="66" customHeight="1">
      <c r="B61" s="92"/>
      <c r="C61" s="40"/>
      <c r="D61" s="40"/>
      <c r="E61" s="40"/>
      <c r="F61" s="40"/>
      <c r="G61" s="40"/>
      <c r="H61" s="40"/>
      <c r="I61" s="40"/>
      <c r="J61" s="93"/>
      <c r="K61" s="45" t="s">
        <v>107</v>
      </c>
      <c r="L61" s="43"/>
      <c r="M61" s="43"/>
      <c r="N61" s="43"/>
      <c r="O61" s="43"/>
      <c r="P61" s="43"/>
      <c r="Q61" s="43"/>
      <c r="R61" s="43"/>
      <c r="S61" s="43"/>
      <c r="T61" s="43"/>
      <c r="U61" s="43"/>
      <c r="V61" s="43"/>
      <c r="W61" s="43"/>
      <c r="X61" s="43"/>
      <c r="Y61" s="43"/>
      <c r="Z61" s="44"/>
      <c r="AA61" s="45">
        <v>154.33000000000001</v>
      </c>
      <c r="AB61" s="43"/>
      <c r="AC61" s="43"/>
      <c r="AD61" s="43"/>
      <c r="AE61" s="43"/>
      <c r="AF61" s="43"/>
      <c r="AG61" s="43"/>
      <c r="AH61" s="43"/>
      <c r="AI61" s="43"/>
      <c r="AJ61" s="44"/>
      <c r="AK61" s="45" t="s">
        <v>276</v>
      </c>
      <c r="AL61" s="43"/>
      <c r="AM61" s="43"/>
      <c r="AN61" s="43"/>
      <c r="AO61" s="43"/>
      <c r="AP61" s="43"/>
      <c r="AQ61" s="43"/>
      <c r="AR61" s="43"/>
      <c r="AS61" s="43"/>
      <c r="AT61" s="43"/>
      <c r="AU61" s="43"/>
      <c r="AV61" s="43"/>
      <c r="AW61" s="43"/>
      <c r="AX61" s="43"/>
      <c r="AY61" s="43"/>
      <c r="AZ61" s="44"/>
    </row>
    <row r="62" spans="2:79">
      <c r="B62" s="94"/>
      <c r="C62" s="95"/>
      <c r="D62" s="95"/>
      <c r="E62" s="95"/>
      <c r="F62" s="95"/>
      <c r="G62" s="95"/>
      <c r="H62" s="95"/>
      <c r="I62" s="95"/>
      <c r="J62" s="96"/>
      <c r="K62" s="45" t="s">
        <v>277</v>
      </c>
      <c r="L62" s="43"/>
      <c r="M62" s="43"/>
      <c r="N62" s="43"/>
      <c r="O62" s="43"/>
      <c r="P62" s="43"/>
      <c r="Q62" s="43"/>
      <c r="R62" s="43"/>
      <c r="S62" s="43"/>
      <c r="T62" s="43"/>
      <c r="U62" s="43"/>
      <c r="V62" s="43"/>
      <c r="W62" s="43"/>
      <c r="X62" s="43"/>
      <c r="Y62" s="43"/>
      <c r="Z62" s="44"/>
      <c r="AA62" s="45" t="s">
        <v>63</v>
      </c>
      <c r="AB62" s="43"/>
      <c r="AC62" s="43"/>
      <c r="AD62" s="43"/>
      <c r="AE62" s="43"/>
      <c r="AF62" s="43"/>
      <c r="AG62" s="43"/>
      <c r="AH62" s="43"/>
      <c r="AI62" s="43"/>
      <c r="AJ62" s="44"/>
      <c r="AK62" s="45"/>
      <c r="AL62" s="43"/>
      <c r="AM62" s="43"/>
      <c r="AN62" s="43"/>
      <c r="AO62" s="43"/>
      <c r="AP62" s="43"/>
      <c r="AQ62" s="43"/>
      <c r="AR62" s="43"/>
      <c r="AS62" s="43"/>
      <c r="AT62" s="43"/>
      <c r="AU62" s="43"/>
      <c r="AV62" s="43"/>
      <c r="AW62" s="43"/>
      <c r="AX62" s="43"/>
      <c r="AY62" s="43"/>
      <c r="AZ62" s="4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row>
    <row r="63" spans="2:79" ht="0" hidden="1"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row>
    <row r="64" spans="2:79" ht="22.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row>
    <row r="65" spans="2:79" ht="17.100000000000001" customHeight="1">
      <c r="B65" s="72" t="s">
        <v>278</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4"/>
      <c r="BR65" s="4"/>
      <c r="BS65" s="4"/>
      <c r="BT65" s="4"/>
      <c r="BU65" s="4"/>
      <c r="BV65" s="4"/>
      <c r="BW65" s="4"/>
      <c r="BX65" s="4"/>
      <c r="BY65" s="4"/>
      <c r="BZ65" s="4"/>
      <c r="CA65" s="4"/>
    </row>
    <row r="66" spans="2:79" ht="18" customHeight="1">
      <c r="B66" s="73" t="s">
        <v>279</v>
      </c>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4"/>
      <c r="BR66" s="4"/>
      <c r="BS66" s="4"/>
      <c r="BT66" s="4"/>
      <c r="BU66" s="4"/>
      <c r="BV66" s="4"/>
      <c r="BW66" s="4"/>
      <c r="BX66" s="4"/>
      <c r="BY66" s="4"/>
      <c r="BZ66" s="4"/>
      <c r="CA66" s="4"/>
    </row>
    <row r="67" spans="2:79" ht="61.5" customHeight="1">
      <c r="B67" s="72" t="s">
        <v>280</v>
      </c>
      <c r="C67" s="43"/>
      <c r="D67" s="44"/>
      <c r="E67" s="72" t="s">
        <v>281</v>
      </c>
      <c r="F67" s="43"/>
      <c r="G67" s="44"/>
      <c r="H67" s="72" t="s">
        <v>282</v>
      </c>
      <c r="I67" s="44"/>
      <c r="J67" s="72" t="s">
        <v>283</v>
      </c>
      <c r="K67" s="43"/>
      <c r="L67" s="43"/>
      <c r="M67" s="43"/>
      <c r="N67" s="43"/>
      <c r="O67" s="43"/>
      <c r="P67" s="44"/>
      <c r="Q67" s="72" t="s">
        <v>284</v>
      </c>
      <c r="R67" s="43"/>
      <c r="S67" s="43"/>
      <c r="T67" s="43"/>
      <c r="U67" s="44"/>
      <c r="V67" s="72" t="s">
        <v>285</v>
      </c>
      <c r="W67" s="43"/>
      <c r="X67" s="43"/>
      <c r="Y67" s="43"/>
      <c r="Z67" s="43"/>
      <c r="AA67" s="43"/>
      <c r="AB67" s="43"/>
      <c r="AC67" s="43"/>
      <c r="AD67" s="44"/>
      <c r="AE67" s="72" t="s">
        <v>286</v>
      </c>
      <c r="AF67" s="43"/>
      <c r="AG67" s="44"/>
      <c r="AH67" s="72" t="s">
        <v>287</v>
      </c>
      <c r="AI67" s="43"/>
      <c r="AJ67" s="43"/>
      <c r="AK67" s="43"/>
      <c r="AL67" s="43"/>
      <c r="AM67" s="43"/>
      <c r="AN67" s="43"/>
      <c r="AO67" s="44"/>
      <c r="AP67" s="72" t="s">
        <v>288</v>
      </c>
      <c r="AQ67" s="43"/>
      <c r="AR67" s="43"/>
      <c r="AS67" s="43"/>
      <c r="AT67" s="44"/>
      <c r="AU67" s="72" t="s">
        <v>289</v>
      </c>
      <c r="AV67" s="43"/>
      <c r="AW67" s="43"/>
      <c r="AX67" s="43"/>
      <c r="AY67" s="44"/>
      <c r="AZ67" s="72" t="s">
        <v>290</v>
      </c>
      <c r="BA67" s="43"/>
      <c r="BB67" s="43"/>
      <c r="BC67" s="43"/>
      <c r="BD67" s="43"/>
      <c r="BE67" s="43"/>
      <c r="BF67" s="43"/>
      <c r="BG67" s="43"/>
      <c r="BH67" s="43"/>
      <c r="BI67" s="43"/>
      <c r="BJ67" s="44"/>
      <c r="BK67" s="72" t="s">
        <v>39</v>
      </c>
      <c r="BL67" s="43"/>
      <c r="BM67" s="43"/>
      <c r="BN67" s="43"/>
      <c r="BO67" s="43"/>
      <c r="BP67" s="43"/>
      <c r="BQ67" s="44"/>
      <c r="BR67" s="4"/>
      <c r="BS67" s="4"/>
      <c r="BT67" s="4"/>
      <c r="BU67" s="4"/>
      <c r="BV67" s="4"/>
      <c r="BW67" s="4"/>
      <c r="BX67" s="4"/>
      <c r="BY67" s="4"/>
      <c r="BZ67" s="4"/>
      <c r="CA67" s="4"/>
    </row>
    <row r="68" spans="2:79" s="10" customFormat="1" ht="33" customHeight="1">
      <c r="B68" s="102" t="s">
        <v>291</v>
      </c>
      <c r="C68" s="103"/>
      <c r="D68" s="104"/>
      <c r="E68" s="102" t="s">
        <v>292</v>
      </c>
      <c r="F68" s="103"/>
      <c r="G68" s="104"/>
      <c r="H68" s="102" t="s">
        <v>293</v>
      </c>
      <c r="I68" s="104"/>
      <c r="J68" s="102" t="s">
        <v>294</v>
      </c>
      <c r="K68" s="103"/>
      <c r="L68" s="103"/>
      <c r="M68" s="103"/>
      <c r="N68" s="103"/>
      <c r="O68" s="103"/>
      <c r="P68" s="104"/>
      <c r="Q68" s="102">
        <v>589851</v>
      </c>
      <c r="R68" s="103"/>
      <c r="S68" s="103"/>
      <c r="T68" s="103"/>
      <c r="U68" s="104"/>
      <c r="V68" s="102" t="s">
        <v>63</v>
      </c>
      <c r="W68" s="103"/>
      <c r="X68" s="103"/>
      <c r="Y68" s="103"/>
      <c r="Z68" s="103"/>
      <c r="AA68" s="103"/>
      <c r="AB68" s="103"/>
      <c r="AC68" s="103"/>
      <c r="AD68" s="104"/>
      <c r="AE68" s="102">
        <v>30</v>
      </c>
      <c r="AF68" s="103"/>
      <c r="AG68" s="104"/>
      <c r="AH68" s="102" t="s">
        <v>295</v>
      </c>
      <c r="AI68" s="103"/>
      <c r="AJ68" s="103"/>
      <c r="AK68" s="103"/>
      <c r="AL68" s="103"/>
      <c r="AM68" s="103"/>
      <c r="AN68" s="103"/>
      <c r="AO68" s="104"/>
      <c r="AP68" s="102">
        <v>50</v>
      </c>
      <c r="AQ68" s="103"/>
      <c r="AR68" s="103"/>
      <c r="AS68" s="103"/>
      <c r="AT68" s="104"/>
      <c r="AU68" s="102">
        <v>46676</v>
      </c>
      <c r="AV68" s="103"/>
      <c r="AW68" s="103"/>
      <c r="AX68" s="103"/>
      <c r="AY68" s="104"/>
      <c r="AZ68" s="102" t="s">
        <v>296</v>
      </c>
      <c r="BA68" s="103"/>
      <c r="BB68" s="103"/>
      <c r="BC68" s="103"/>
      <c r="BD68" s="103"/>
      <c r="BE68" s="103"/>
      <c r="BF68" s="103"/>
      <c r="BG68" s="103"/>
      <c r="BH68" s="103"/>
      <c r="BI68" s="103"/>
      <c r="BJ68" s="104"/>
      <c r="BK68" s="102" t="s">
        <v>297</v>
      </c>
      <c r="BL68" s="103"/>
      <c r="BM68" s="103"/>
      <c r="BN68" s="103"/>
      <c r="BO68" s="103"/>
      <c r="BP68" s="103"/>
      <c r="BQ68" s="104"/>
    </row>
    <row r="69" spans="2:79" s="10" customFormat="1" ht="36.75" customHeight="1">
      <c r="B69" s="102" t="s">
        <v>291</v>
      </c>
      <c r="C69" s="103"/>
      <c r="D69" s="104"/>
      <c r="E69" s="102" t="s">
        <v>292</v>
      </c>
      <c r="F69" s="103"/>
      <c r="G69" s="104"/>
      <c r="H69" s="102" t="s">
        <v>293</v>
      </c>
      <c r="I69" s="104"/>
      <c r="J69" s="102" t="s">
        <v>294</v>
      </c>
      <c r="K69" s="103"/>
      <c r="L69" s="103"/>
      <c r="M69" s="103"/>
      <c r="N69" s="103"/>
      <c r="O69" s="103"/>
      <c r="P69" s="104"/>
      <c r="Q69" s="108">
        <v>135724</v>
      </c>
      <c r="R69" s="109"/>
      <c r="S69" s="109"/>
      <c r="T69" s="109"/>
      <c r="U69" s="110"/>
      <c r="V69" s="31"/>
      <c r="W69" s="32"/>
      <c r="X69" s="32"/>
      <c r="Y69" s="32"/>
      <c r="Z69" s="32"/>
      <c r="AA69" s="32"/>
      <c r="AB69" s="32"/>
      <c r="AC69" s="32"/>
      <c r="AD69" s="33"/>
      <c r="AE69" s="108">
        <v>35</v>
      </c>
      <c r="AF69" s="109"/>
      <c r="AG69" s="110"/>
      <c r="AH69" s="102" t="s">
        <v>271</v>
      </c>
      <c r="AI69" s="103"/>
      <c r="AJ69" s="103"/>
      <c r="AK69" s="103"/>
      <c r="AL69" s="103"/>
      <c r="AM69" s="103"/>
      <c r="AN69" s="103"/>
      <c r="AO69" s="104"/>
      <c r="AP69" s="31"/>
      <c r="AQ69" s="102">
        <v>47.6</v>
      </c>
      <c r="AR69" s="103"/>
      <c r="AS69" s="103"/>
      <c r="AT69" s="103"/>
      <c r="AU69" s="111">
        <v>6000</v>
      </c>
      <c r="AV69" s="112"/>
      <c r="AW69" s="112"/>
      <c r="AX69" s="112"/>
      <c r="AY69" s="113"/>
      <c r="AZ69" s="31"/>
      <c r="BA69" s="32"/>
      <c r="BB69" s="32"/>
      <c r="BC69" s="32"/>
      <c r="BD69" s="32"/>
      <c r="BE69" s="32"/>
      <c r="BF69" s="32"/>
      <c r="BG69" s="32"/>
      <c r="BH69" s="32"/>
      <c r="BI69" s="32"/>
      <c r="BJ69" s="33"/>
      <c r="BK69" s="105" t="s">
        <v>298</v>
      </c>
      <c r="BL69" s="106"/>
      <c r="BM69" s="106"/>
      <c r="BN69" s="106"/>
      <c r="BO69" s="106"/>
      <c r="BP69" s="106"/>
      <c r="BQ69" s="107"/>
    </row>
    <row r="70" spans="2:79" s="10" customFormat="1" ht="46.35" customHeight="1">
      <c r="B70" s="102" t="s">
        <v>299</v>
      </c>
      <c r="C70" s="103"/>
      <c r="D70" s="104"/>
      <c r="E70" s="102" t="s">
        <v>300</v>
      </c>
      <c r="F70" s="103"/>
      <c r="G70" s="104"/>
      <c r="H70" s="102" t="s">
        <v>184</v>
      </c>
      <c r="I70" s="104"/>
      <c r="J70" s="102" t="s">
        <v>294</v>
      </c>
      <c r="K70" s="103"/>
      <c r="L70" s="103"/>
      <c r="M70" s="103"/>
      <c r="N70" s="103"/>
      <c r="O70" s="103"/>
      <c r="P70" s="104"/>
      <c r="Q70" s="102">
        <v>5000</v>
      </c>
      <c r="R70" s="103"/>
      <c r="S70" s="103"/>
      <c r="T70" s="103"/>
      <c r="U70" s="104"/>
      <c r="V70" s="102" t="s">
        <v>63</v>
      </c>
      <c r="W70" s="103"/>
      <c r="X70" s="103"/>
      <c r="Y70" s="103"/>
      <c r="Z70" s="103"/>
      <c r="AA70" s="103"/>
      <c r="AB70" s="103"/>
      <c r="AC70" s="103"/>
      <c r="AD70" s="104"/>
      <c r="AE70" s="102">
        <v>2</v>
      </c>
      <c r="AF70" s="103"/>
      <c r="AG70" s="104"/>
      <c r="AH70" s="102" t="s">
        <v>295</v>
      </c>
      <c r="AI70" s="103"/>
      <c r="AJ70" s="103"/>
      <c r="AK70" s="103"/>
      <c r="AL70" s="103"/>
      <c r="AM70" s="103"/>
      <c r="AN70" s="103"/>
      <c r="AO70" s="104"/>
      <c r="AP70" s="102">
        <v>365</v>
      </c>
      <c r="AQ70" s="103"/>
      <c r="AR70" s="103"/>
      <c r="AS70" s="103"/>
      <c r="AT70" s="104"/>
      <c r="AU70" s="102">
        <v>162644</v>
      </c>
      <c r="AV70" s="103"/>
      <c r="AW70" s="103"/>
      <c r="AX70" s="103"/>
      <c r="AY70" s="104"/>
      <c r="AZ70" s="102"/>
      <c r="BA70" s="103"/>
      <c r="BB70" s="103"/>
      <c r="BC70" s="103"/>
      <c r="BD70" s="103"/>
      <c r="BE70" s="103"/>
      <c r="BF70" s="103"/>
      <c r="BG70" s="103"/>
      <c r="BH70" s="103"/>
      <c r="BI70" s="103"/>
      <c r="BJ70" s="104"/>
      <c r="BK70" s="102" t="s">
        <v>301</v>
      </c>
      <c r="BL70" s="103"/>
      <c r="BM70" s="103"/>
      <c r="BN70" s="103"/>
      <c r="BO70" s="103"/>
      <c r="BP70" s="103"/>
      <c r="BQ70" s="104"/>
    </row>
    <row r="71" spans="2:79" s="10" customFormat="1" ht="46.35" customHeight="1">
      <c r="B71" s="102" t="s">
        <v>299</v>
      </c>
      <c r="C71" s="103"/>
      <c r="D71" s="104"/>
      <c r="E71" s="102" t="s">
        <v>300</v>
      </c>
      <c r="F71" s="103"/>
      <c r="G71" s="104"/>
      <c r="H71" s="102" t="s">
        <v>184</v>
      </c>
      <c r="I71" s="104"/>
      <c r="J71" s="102" t="s">
        <v>294</v>
      </c>
      <c r="K71" s="103"/>
      <c r="L71" s="103"/>
      <c r="M71" s="103"/>
      <c r="N71" s="103"/>
      <c r="O71" s="103"/>
      <c r="P71" s="104"/>
      <c r="Q71" s="102">
        <v>5000</v>
      </c>
      <c r="R71" s="103"/>
      <c r="S71" s="103"/>
      <c r="T71" s="103"/>
      <c r="U71" s="104"/>
      <c r="V71" s="102" t="s">
        <v>63</v>
      </c>
      <c r="W71" s="103"/>
      <c r="X71" s="103"/>
      <c r="Y71" s="103"/>
      <c r="Z71" s="103"/>
      <c r="AA71" s="103"/>
      <c r="AB71" s="103"/>
      <c r="AC71" s="103"/>
      <c r="AD71" s="104"/>
      <c r="AE71" s="102">
        <v>2</v>
      </c>
      <c r="AF71" s="103"/>
      <c r="AG71" s="104"/>
      <c r="AH71" s="102" t="s">
        <v>202</v>
      </c>
      <c r="AI71" s="103"/>
      <c r="AJ71" s="103"/>
      <c r="AK71" s="103"/>
      <c r="AL71" s="103"/>
      <c r="AM71" s="103"/>
      <c r="AN71" s="103"/>
      <c r="AO71" s="104"/>
      <c r="AP71" s="102">
        <v>1274</v>
      </c>
      <c r="AQ71" s="103"/>
      <c r="AR71" s="103"/>
      <c r="AS71" s="103"/>
      <c r="AT71" s="104"/>
      <c r="AU71" s="102">
        <v>160390</v>
      </c>
      <c r="AV71" s="103"/>
      <c r="AW71" s="103"/>
      <c r="AX71" s="103"/>
      <c r="AY71" s="104"/>
      <c r="AZ71" s="102"/>
      <c r="BA71" s="103"/>
      <c r="BB71" s="103"/>
      <c r="BC71" s="103"/>
      <c r="BD71" s="103"/>
      <c r="BE71" s="103"/>
      <c r="BF71" s="103"/>
      <c r="BG71" s="103"/>
      <c r="BH71" s="103"/>
      <c r="BI71" s="103"/>
      <c r="BJ71" s="104"/>
      <c r="BK71" s="102" t="s">
        <v>302</v>
      </c>
      <c r="BL71" s="103"/>
      <c r="BM71" s="103"/>
      <c r="BN71" s="103"/>
      <c r="BO71" s="103"/>
      <c r="BP71" s="103"/>
      <c r="BQ71" s="104"/>
    </row>
    <row r="72" spans="2:79" s="4" customFormat="1" ht="27" customHeight="1">
      <c r="B72" s="102" t="s">
        <v>303</v>
      </c>
      <c r="C72" s="103"/>
      <c r="D72" s="104"/>
      <c r="E72" s="102" t="s">
        <v>292</v>
      </c>
      <c r="F72" s="103"/>
      <c r="G72" s="104"/>
      <c r="H72" s="102" t="s">
        <v>166</v>
      </c>
      <c r="I72" s="104"/>
      <c r="J72" s="102" t="s">
        <v>294</v>
      </c>
      <c r="K72" s="103"/>
      <c r="L72" s="103"/>
      <c r="M72" s="103"/>
      <c r="N72" s="103"/>
      <c r="O72" s="103"/>
      <c r="P72" s="104"/>
      <c r="Q72" s="102" t="s">
        <v>63</v>
      </c>
      <c r="R72" s="103"/>
      <c r="S72" s="103"/>
      <c r="T72" s="103"/>
      <c r="U72" s="104"/>
      <c r="V72" s="102" t="s">
        <v>63</v>
      </c>
      <c r="W72" s="103"/>
      <c r="X72" s="103"/>
      <c r="Y72" s="103"/>
      <c r="Z72" s="103"/>
      <c r="AA72" s="103"/>
      <c r="AB72" s="103"/>
      <c r="AC72" s="103"/>
      <c r="AD72" s="104"/>
      <c r="AE72" s="102">
        <v>7</v>
      </c>
      <c r="AF72" s="103"/>
      <c r="AG72" s="104"/>
      <c r="AH72" s="102" t="s">
        <v>295</v>
      </c>
      <c r="AI72" s="103"/>
      <c r="AJ72" s="103"/>
      <c r="AK72" s="103"/>
      <c r="AL72" s="103"/>
      <c r="AM72" s="103"/>
      <c r="AN72" s="103"/>
      <c r="AO72" s="104"/>
      <c r="AP72" s="45">
        <v>809</v>
      </c>
      <c r="AQ72" s="43"/>
      <c r="AR72" s="43"/>
      <c r="AS72" s="43"/>
      <c r="AT72" s="44"/>
      <c r="AU72" s="45" t="s">
        <v>63</v>
      </c>
      <c r="AV72" s="43"/>
      <c r="AW72" s="43"/>
      <c r="AX72" s="43"/>
      <c r="AY72" s="44"/>
      <c r="AZ72" s="45"/>
      <c r="BA72" s="43"/>
      <c r="BB72" s="43"/>
      <c r="BC72" s="43"/>
      <c r="BD72" s="43"/>
      <c r="BE72" s="43"/>
      <c r="BF72" s="43"/>
      <c r="BG72" s="43"/>
      <c r="BH72" s="43"/>
      <c r="BI72" s="43"/>
      <c r="BJ72" s="44"/>
      <c r="BK72" s="45" t="s">
        <v>304</v>
      </c>
      <c r="BL72" s="43"/>
      <c r="BM72" s="43"/>
      <c r="BN72" s="43"/>
      <c r="BO72" s="43"/>
      <c r="BP72" s="43"/>
      <c r="BQ72" s="44"/>
    </row>
    <row r="73" spans="2:79" ht="17.7" customHeight="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row>
    <row r="74" spans="2:79">
      <c r="B74" s="63" t="s">
        <v>305</v>
      </c>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5"/>
      <c r="BG74" s="4"/>
      <c r="BH74" s="4"/>
      <c r="BI74" s="4"/>
      <c r="BJ74" s="4"/>
      <c r="BK74" s="4"/>
      <c r="BL74" s="4"/>
      <c r="BM74" s="4"/>
      <c r="BN74" s="4"/>
      <c r="BO74" s="4"/>
      <c r="BP74" s="4"/>
      <c r="BQ74" s="4"/>
      <c r="BR74" s="4"/>
      <c r="BS74" s="4"/>
      <c r="BT74" s="4"/>
      <c r="BU74" s="4"/>
      <c r="BV74" s="4"/>
      <c r="BW74" s="4"/>
      <c r="BX74" s="4"/>
      <c r="BY74" s="4"/>
      <c r="BZ74" s="4"/>
      <c r="CA74" s="4"/>
    </row>
    <row r="75" spans="2:79">
      <c r="B75" s="66" t="s">
        <v>306</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8"/>
      <c r="BG75" s="4"/>
      <c r="BH75" s="4"/>
      <c r="BI75" s="4"/>
      <c r="BJ75" s="4"/>
      <c r="BK75" s="4"/>
      <c r="BL75" s="4"/>
      <c r="BM75" s="4"/>
      <c r="BN75" s="4"/>
      <c r="BO75" s="4"/>
      <c r="BP75" s="4"/>
      <c r="BQ75" s="4"/>
      <c r="BR75" s="4"/>
      <c r="BS75" s="4"/>
      <c r="BT75" s="4"/>
      <c r="BU75" s="4"/>
      <c r="BV75" s="4"/>
      <c r="BW75" s="4"/>
      <c r="BX75" s="4"/>
      <c r="BY75" s="4"/>
      <c r="BZ75" s="4"/>
      <c r="CA75" s="4"/>
    </row>
    <row r="76" spans="2:79" ht="45.6" customHeight="1">
      <c r="B76" s="72" t="s">
        <v>156</v>
      </c>
      <c r="C76" s="43"/>
      <c r="D76" s="43"/>
      <c r="E76" s="43"/>
      <c r="F76" s="43"/>
      <c r="G76" s="43"/>
      <c r="H76" s="43"/>
      <c r="I76" s="43"/>
      <c r="J76" s="43"/>
      <c r="K76" s="44"/>
      <c r="L76" s="72" t="s">
        <v>307</v>
      </c>
      <c r="M76" s="43"/>
      <c r="N76" s="43"/>
      <c r="O76" s="43"/>
      <c r="P76" s="43"/>
      <c r="Q76" s="43"/>
      <c r="R76" s="43"/>
      <c r="S76" s="43"/>
      <c r="T76" s="43"/>
      <c r="U76" s="43"/>
      <c r="V76" s="43"/>
      <c r="W76" s="43"/>
      <c r="X76" s="44"/>
      <c r="Y76" s="72" t="s">
        <v>308</v>
      </c>
      <c r="Z76" s="43"/>
      <c r="AA76" s="43"/>
      <c r="AB76" s="43"/>
      <c r="AC76" s="43"/>
      <c r="AD76" s="43"/>
      <c r="AE76" s="43"/>
      <c r="AF76" s="43"/>
      <c r="AG76" s="43"/>
      <c r="AH76" s="43"/>
      <c r="AI76" s="44"/>
      <c r="AJ76" s="72" t="s">
        <v>309</v>
      </c>
      <c r="AK76" s="43"/>
      <c r="AL76" s="43"/>
      <c r="AM76" s="43"/>
      <c r="AN76" s="43"/>
      <c r="AO76" s="43"/>
      <c r="AP76" s="44"/>
      <c r="AQ76" s="72" t="s">
        <v>39</v>
      </c>
      <c r="AR76" s="43"/>
      <c r="AS76" s="43"/>
      <c r="AT76" s="43"/>
      <c r="AU76" s="43"/>
      <c r="AV76" s="43"/>
      <c r="AW76" s="43"/>
      <c r="AX76" s="43"/>
      <c r="AY76" s="43"/>
      <c r="AZ76" s="43"/>
      <c r="BA76" s="43"/>
      <c r="BB76" s="43"/>
      <c r="BC76" s="43"/>
      <c r="BD76" s="43"/>
      <c r="BE76" s="43"/>
      <c r="BF76" s="44"/>
      <c r="BG76" s="4"/>
      <c r="BH76" s="4"/>
      <c r="BI76" s="4"/>
      <c r="BJ76" s="4"/>
      <c r="BK76" s="4"/>
      <c r="BL76" s="4"/>
      <c r="BM76" s="4"/>
      <c r="BN76" s="4"/>
      <c r="BO76" s="4"/>
      <c r="BP76" s="4"/>
      <c r="BQ76" s="4"/>
      <c r="BR76" s="4"/>
      <c r="BS76" s="4"/>
      <c r="BT76" s="4"/>
      <c r="BU76" s="4"/>
      <c r="BV76" s="4"/>
      <c r="BW76" s="4"/>
      <c r="BX76" s="4"/>
      <c r="BY76" s="4"/>
      <c r="BZ76" s="4"/>
      <c r="CA76" s="4"/>
    </row>
    <row r="77" spans="2:79" ht="35.25" customHeight="1">
      <c r="B77" s="45">
        <v>0</v>
      </c>
      <c r="C77" s="90"/>
      <c r="D77" s="90"/>
      <c r="E77" s="90"/>
      <c r="F77" s="90"/>
      <c r="G77" s="90"/>
      <c r="H77" s="90"/>
      <c r="I77" s="90"/>
      <c r="J77" s="90"/>
      <c r="K77" s="91"/>
      <c r="L77" s="45" t="s">
        <v>310</v>
      </c>
      <c r="M77" s="43"/>
      <c r="N77" s="43"/>
      <c r="O77" s="43"/>
      <c r="P77" s="43"/>
      <c r="Q77" s="43"/>
      <c r="R77" s="43"/>
      <c r="S77" s="43"/>
      <c r="T77" s="43"/>
      <c r="U77" s="43"/>
      <c r="V77" s="43"/>
      <c r="W77" s="43"/>
      <c r="X77" s="44"/>
      <c r="Y77" s="45" t="s">
        <v>63</v>
      </c>
      <c r="Z77" s="43"/>
      <c r="AA77" s="43"/>
      <c r="AB77" s="43"/>
      <c r="AC77" s="43"/>
      <c r="AD77" s="43"/>
      <c r="AE77" s="43"/>
      <c r="AF77" s="43"/>
      <c r="AG77" s="43"/>
      <c r="AH77" s="43"/>
      <c r="AI77" s="44"/>
      <c r="AJ77" s="45" t="s">
        <v>311</v>
      </c>
      <c r="AK77" s="43"/>
      <c r="AL77" s="43"/>
      <c r="AM77" s="43"/>
      <c r="AN77" s="43"/>
      <c r="AO77" s="43"/>
      <c r="AP77" s="44"/>
      <c r="AQ77" s="45" t="s">
        <v>312</v>
      </c>
      <c r="AR77" s="43"/>
      <c r="AS77" s="43"/>
      <c r="AT77" s="43"/>
      <c r="AU77" s="43"/>
      <c r="AV77" s="43"/>
      <c r="AW77" s="43"/>
      <c r="AX77" s="43"/>
      <c r="AY77" s="43"/>
      <c r="AZ77" s="43"/>
      <c r="BA77" s="43"/>
      <c r="BB77" s="43"/>
      <c r="BC77" s="43"/>
      <c r="BD77" s="43"/>
      <c r="BE77" s="43"/>
      <c r="BF77" s="44"/>
      <c r="BG77" s="4"/>
      <c r="BH77" s="4"/>
      <c r="BI77" s="4"/>
      <c r="BJ77" s="4"/>
      <c r="BK77" s="4"/>
      <c r="BL77" s="4"/>
      <c r="BM77" s="4"/>
      <c r="BN77" s="4"/>
      <c r="BO77" s="4"/>
      <c r="BP77" s="4"/>
      <c r="BQ77" s="4"/>
      <c r="BR77" s="4"/>
      <c r="BS77" s="4"/>
      <c r="BT77" s="4"/>
      <c r="BU77" s="4"/>
      <c r="BV77" s="4"/>
      <c r="BW77" s="4"/>
      <c r="BX77" s="4"/>
      <c r="BY77" s="4"/>
      <c r="BZ77" s="4"/>
      <c r="CA77" s="4"/>
    </row>
    <row r="78" spans="2:79" ht="51.75" customHeight="1">
      <c r="B78" s="92"/>
      <c r="C78" s="40"/>
      <c r="D78" s="40"/>
      <c r="E78" s="40"/>
      <c r="F78" s="40"/>
      <c r="G78" s="40"/>
      <c r="H78" s="40"/>
      <c r="I78" s="40"/>
      <c r="J78" s="40"/>
      <c r="K78" s="93"/>
      <c r="L78" s="45" t="s">
        <v>277</v>
      </c>
      <c r="M78" s="43"/>
      <c r="N78" s="43"/>
      <c r="O78" s="43"/>
      <c r="P78" s="43"/>
      <c r="Q78" s="43"/>
      <c r="R78" s="43"/>
      <c r="S78" s="43"/>
      <c r="T78" s="43"/>
      <c r="U78" s="43"/>
      <c r="V78" s="43"/>
      <c r="W78" s="43"/>
      <c r="X78" s="44"/>
      <c r="Y78" s="45" t="s">
        <v>63</v>
      </c>
      <c r="Z78" s="43"/>
      <c r="AA78" s="43"/>
      <c r="AB78" s="43"/>
      <c r="AC78" s="43"/>
      <c r="AD78" s="43"/>
      <c r="AE78" s="43"/>
      <c r="AF78" s="43"/>
      <c r="AG78" s="43"/>
      <c r="AH78" s="43"/>
      <c r="AI78" s="44"/>
      <c r="AJ78" s="45" t="s">
        <v>313</v>
      </c>
      <c r="AK78" s="43"/>
      <c r="AL78" s="43"/>
      <c r="AM78" s="43"/>
      <c r="AN78" s="43"/>
      <c r="AO78" s="43"/>
      <c r="AP78" s="44"/>
      <c r="AQ78" s="45" t="s">
        <v>314</v>
      </c>
      <c r="AR78" s="43"/>
      <c r="AS78" s="43"/>
      <c r="AT78" s="43"/>
      <c r="AU78" s="43"/>
      <c r="AV78" s="43"/>
      <c r="AW78" s="43"/>
      <c r="AX78" s="43"/>
      <c r="AY78" s="43"/>
      <c r="AZ78" s="43"/>
      <c r="BA78" s="43"/>
      <c r="BB78" s="43"/>
      <c r="BC78" s="43"/>
      <c r="BD78" s="43"/>
      <c r="BE78" s="43"/>
      <c r="BF78" s="44"/>
      <c r="BG78" s="4"/>
      <c r="BH78" s="4"/>
      <c r="BI78" s="4"/>
      <c r="BJ78" s="4"/>
      <c r="BK78" s="4"/>
      <c r="BL78" s="4"/>
      <c r="BM78" s="4"/>
      <c r="BN78" s="4"/>
      <c r="BO78" s="4"/>
      <c r="BP78" s="4"/>
      <c r="BQ78" s="4"/>
      <c r="BR78" s="4"/>
      <c r="BS78" s="4"/>
      <c r="BT78" s="4"/>
      <c r="BU78" s="4"/>
      <c r="BV78" s="4"/>
      <c r="BW78" s="4"/>
      <c r="BX78" s="4"/>
      <c r="BY78" s="4"/>
      <c r="BZ78" s="4"/>
      <c r="CA78" s="4"/>
    </row>
    <row r="79" spans="2:79">
      <c r="B79" s="94"/>
      <c r="C79" s="95"/>
      <c r="D79" s="95"/>
      <c r="E79" s="95"/>
      <c r="F79" s="95"/>
      <c r="G79" s="95"/>
      <c r="H79" s="95"/>
      <c r="I79" s="95"/>
      <c r="J79" s="95"/>
      <c r="K79" s="96"/>
      <c r="L79" s="45"/>
      <c r="M79" s="43"/>
      <c r="N79" s="43"/>
      <c r="O79" s="43"/>
      <c r="P79" s="43"/>
      <c r="Q79" s="43"/>
      <c r="R79" s="43"/>
      <c r="S79" s="43"/>
      <c r="T79" s="43"/>
      <c r="U79" s="43"/>
      <c r="V79" s="43"/>
      <c r="W79" s="43"/>
      <c r="X79" s="44"/>
      <c r="Y79" s="45" t="s">
        <v>63</v>
      </c>
      <c r="Z79" s="43"/>
      <c r="AA79" s="43"/>
      <c r="AB79" s="43"/>
      <c r="AC79" s="43"/>
      <c r="AD79" s="43"/>
      <c r="AE79" s="43"/>
      <c r="AF79" s="43"/>
      <c r="AG79" s="43"/>
      <c r="AH79" s="43"/>
      <c r="AI79" s="44"/>
      <c r="AJ79" s="45"/>
      <c r="AK79" s="43"/>
      <c r="AL79" s="43"/>
      <c r="AM79" s="43"/>
      <c r="AN79" s="43"/>
      <c r="AO79" s="43"/>
      <c r="AP79" s="44"/>
      <c r="AQ79" s="45"/>
      <c r="AR79" s="43"/>
      <c r="AS79" s="43"/>
      <c r="AT79" s="43"/>
      <c r="AU79" s="43"/>
      <c r="AV79" s="43"/>
      <c r="AW79" s="43"/>
      <c r="AX79" s="43"/>
      <c r="AY79" s="43"/>
      <c r="AZ79" s="43"/>
      <c r="BA79" s="43"/>
      <c r="BB79" s="43"/>
      <c r="BC79" s="43"/>
      <c r="BD79" s="43"/>
      <c r="BE79" s="43"/>
      <c r="BF79" s="44"/>
      <c r="BG79" s="4"/>
      <c r="BH79" s="4"/>
      <c r="BI79" s="4"/>
      <c r="BJ79" s="4"/>
      <c r="BK79" s="4"/>
      <c r="BL79" s="4"/>
      <c r="BM79" s="4"/>
      <c r="BN79" s="4"/>
      <c r="BO79" s="4"/>
      <c r="BP79" s="4"/>
      <c r="BQ79" s="4"/>
      <c r="BR79" s="4"/>
      <c r="BS79" s="4"/>
      <c r="BT79" s="4"/>
      <c r="BU79" s="4"/>
      <c r="BV79" s="4"/>
      <c r="BW79" s="4"/>
      <c r="BX79" s="4"/>
      <c r="BY79" s="4"/>
      <c r="BZ79" s="4"/>
      <c r="CA79" s="4"/>
    </row>
    <row r="80" spans="2:79" ht="17.25" customHeight="1">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row>
    <row r="81" spans="2:79">
      <c r="B81" s="63" t="s">
        <v>315</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5"/>
      <c r="BC81" s="4"/>
      <c r="BD81" s="9"/>
      <c r="BE81" s="4"/>
      <c r="BF81" s="4"/>
      <c r="BG81" s="4"/>
      <c r="BH81" s="4"/>
      <c r="BI81" s="4"/>
      <c r="BJ81" s="4"/>
      <c r="BK81" s="4"/>
      <c r="BL81" s="4"/>
      <c r="BM81" s="4"/>
      <c r="BN81" s="4"/>
      <c r="BO81" s="4"/>
      <c r="BP81" s="4"/>
      <c r="BQ81" s="4"/>
      <c r="BR81" s="4"/>
      <c r="BS81" s="4"/>
      <c r="BT81" s="4"/>
      <c r="BU81" s="4"/>
      <c r="BV81" s="4"/>
      <c r="BW81" s="4"/>
      <c r="BX81" s="4"/>
      <c r="BY81" s="4"/>
      <c r="BZ81" s="4"/>
      <c r="CA81" s="4"/>
    </row>
    <row r="82" spans="2:79" ht="20.85" customHeight="1">
      <c r="B82" s="72" t="s">
        <v>156</v>
      </c>
      <c r="C82" s="43"/>
      <c r="D82" s="43"/>
      <c r="E82" s="43"/>
      <c r="F82" s="43"/>
      <c r="G82" s="43"/>
      <c r="H82" s="43"/>
      <c r="I82" s="43"/>
      <c r="J82" s="43"/>
      <c r="K82" s="43"/>
      <c r="L82" s="44"/>
      <c r="M82" s="72" t="s">
        <v>316</v>
      </c>
      <c r="N82" s="43"/>
      <c r="O82" s="43"/>
      <c r="P82" s="43"/>
      <c r="Q82" s="43"/>
      <c r="R82" s="43"/>
      <c r="S82" s="43"/>
      <c r="T82" s="43"/>
      <c r="U82" s="43"/>
      <c r="V82" s="43"/>
      <c r="W82" s="43"/>
      <c r="X82" s="43"/>
      <c r="Y82" s="43"/>
      <c r="Z82" s="43"/>
      <c r="AA82" s="43"/>
      <c r="AB82" s="43"/>
      <c r="AC82" s="44"/>
      <c r="AD82" s="72" t="s">
        <v>317</v>
      </c>
      <c r="AE82" s="43"/>
      <c r="AF82" s="43"/>
      <c r="AG82" s="43"/>
      <c r="AH82" s="43"/>
      <c r="AI82" s="43"/>
      <c r="AJ82" s="43"/>
      <c r="AK82" s="44"/>
      <c r="AL82" s="72" t="s">
        <v>39</v>
      </c>
      <c r="AM82" s="43"/>
      <c r="AN82" s="43"/>
      <c r="AO82" s="43"/>
      <c r="AP82" s="43"/>
      <c r="AQ82" s="43"/>
      <c r="AR82" s="43"/>
      <c r="AS82" s="43"/>
      <c r="AT82" s="43"/>
      <c r="AU82" s="43"/>
      <c r="AV82" s="43"/>
      <c r="AW82" s="43"/>
      <c r="AX82" s="43"/>
      <c r="AY82" s="43"/>
      <c r="AZ82" s="43"/>
      <c r="BA82" s="43"/>
      <c r="BB82" s="44"/>
      <c r="BC82" s="4"/>
      <c r="BD82" s="4"/>
      <c r="BE82" s="4"/>
      <c r="BF82" s="4"/>
      <c r="BG82" s="4"/>
      <c r="BH82" s="4"/>
      <c r="BI82" s="4"/>
      <c r="BJ82" s="4"/>
      <c r="BK82" s="4"/>
      <c r="BL82" s="4"/>
      <c r="BM82" s="4"/>
      <c r="BN82" s="4"/>
      <c r="BO82" s="4"/>
      <c r="BP82" s="4"/>
      <c r="BQ82" s="4"/>
      <c r="BR82" s="4"/>
      <c r="BS82" s="4"/>
      <c r="BT82" s="4"/>
      <c r="BU82" s="4"/>
      <c r="BV82" s="4"/>
      <c r="BW82" s="4"/>
      <c r="BX82" s="4"/>
      <c r="BY82" s="4"/>
      <c r="BZ82" s="4"/>
      <c r="CA82" s="4"/>
    </row>
    <row r="83" spans="2:79" s="4" customFormat="1" ht="47.25" customHeight="1">
      <c r="B83" s="51">
        <v>0</v>
      </c>
      <c r="C83" s="90"/>
      <c r="D83" s="90"/>
      <c r="E83" s="90"/>
      <c r="F83" s="90"/>
      <c r="G83" s="90"/>
      <c r="H83" s="90"/>
      <c r="I83" s="90"/>
      <c r="J83" s="90"/>
      <c r="K83" s="90"/>
      <c r="L83" s="91"/>
      <c r="M83" s="45" t="s">
        <v>269</v>
      </c>
      <c r="N83" s="43"/>
      <c r="O83" s="43"/>
      <c r="P83" s="43"/>
      <c r="Q83" s="43"/>
      <c r="R83" s="43"/>
      <c r="S83" s="43"/>
      <c r="T83" s="43"/>
      <c r="U83" s="43"/>
      <c r="V83" s="43"/>
      <c r="W83" s="43"/>
      <c r="X83" s="43"/>
      <c r="Y83" s="43"/>
      <c r="Z83" s="43"/>
      <c r="AA83" s="43"/>
      <c r="AB83" s="43"/>
      <c r="AC83" s="44"/>
      <c r="AD83" s="45">
        <v>0</v>
      </c>
      <c r="AE83" s="43"/>
      <c r="AF83" s="43"/>
      <c r="AG83" s="43"/>
      <c r="AH83" s="43"/>
      <c r="AI83" s="43"/>
      <c r="AJ83" s="43"/>
      <c r="AK83" s="44"/>
      <c r="AL83" s="45" t="s">
        <v>318</v>
      </c>
      <c r="AM83" s="43"/>
      <c r="AN83" s="43"/>
      <c r="AO83" s="43"/>
      <c r="AP83" s="43"/>
      <c r="AQ83" s="43"/>
      <c r="AR83" s="43"/>
      <c r="AS83" s="43"/>
      <c r="AT83" s="43"/>
      <c r="AU83" s="43"/>
      <c r="AV83" s="43"/>
      <c r="AW83" s="43"/>
      <c r="AX83" s="43"/>
      <c r="AY83" s="43"/>
      <c r="AZ83" s="43"/>
      <c r="BA83" s="43"/>
      <c r="BB83" s="44"/>
      <c r="BD83" s="56"/>
      <c r="BE83" s="56"/>
      <c r="BF83" s="56"/>
      <c r="BG83" s="56"/>
      <c r="BH83" s="56"/>
      <c r="BI83" s="56"/>
      <c r="BJ83" s="56"/>
    </row>
    <row r="84" spans="2:79" s="4" customFormat="1" ht="48.75" customHeight="1">
      <c r="B84" s="92"/>
      <c r="C84" s="40"/>
      <c r="D84" s="40"/>
      <c r="E84" s="40"/>
      <c r="F84" s="40"/>
      <c r="G84" s="40"/>
      <c r="H84" s="40"/>
      <c r="I84" s="40"/>
      <c r="J84" s="40"/>
      <c r="K84" s="40"/>
      <c r="L84" s="93"/>
      <c r="M84" s="45" t="s">
        <v>271</v>
      </c>
      <c r="N84" s="43"/>
      <c r="O84" s="43"/>
      <c r="P84" s="43"/>
      <c r="Q84" s="43"/>
      <c r="R84" s="43"/>
      <c r="S84" s="43"/>
      <c r="T84" s="43"/>
      <c r="U84" s="43"/>
      <c r="V84" s="43"/>
      <c r="W84" s="43"/>
      <c r="X84" s="43"/>
      <c r="Y84" s="43"/>
      <c r="Z84" s="43"/>
      <c r="AA84" s="43"/>
      <c r="AB84" s="43"/>
      <c r="AC84" s="44"/>
      <c r="AD84" s="45">
        <v>0</v>
      </c>
      <c r="AE84" s="43"/>
      <c r="AF84" s="43"/>
      <c r="AG84" s="43"/>
      <c r="AH84" s="43"/>
      <c r="AI84" s="43"/>
      <c r="AJ84" s="43"/>
      <c r="AK84" s="44"/>
      <c r="AL84" s="45" t="s">
        <v>319</v>
      </c>
      <c r="AM84" s="43"/>
      <c r="AN84" s="43"/>
      <c r="AO84" s="43"/>
      <c r="AP84" s="43"/>
      <c r="AQ84" s="43"/>
      <c r="AR84" s="43"/>
      <c r="AS84" s="43"/>
      <c r="AT84" s="43"/>
      <c r="AU84" s="43"/>
      <c r="AV84" s="43"/>
      <c r="AW84" s="43"/>
      <c r="AX84" s="43"/>
      <c r="AY84" s="43"/>
      <c r="AZ84" s="43"/>
      <c r="BA84" s="43"/>
      <c r="BB84" s="44"/>
    </row>
    <row r="85" spans="2:79" s="4" customFormat="1">
      <c r="B85" s="92"/>
      <c r="C85" s="40"/>
      <c r="D85" s="40"/>
      <c r="E85" s="40"/>
      <c r="F85" s="40"/>
      <c r="G85" s="40"/>
      <c r="H85" s="40"/>
      <c r="I85" s="40"/>
      <c r="J85" s="40"/>
      <c r="K85" s="40"/>
      <c r="L85" s="93"/>
      <c r="M85" s="45" t="s">
        <v>273</v>
      </c>
      <c r="N85" s="43"/>
      <c r="O85" s="43"/>
      <c r="P85" s="43"/>
      <c r="Q85" s="43"/>
      <c r="R85" s="43"/>
      <c r="S85" s="43"/>
      <c r="T85" s="43"/>
      <c r="U85" s="43"/>
      <c r="V85" s="43"/>
      <c r="W85" s="43"/>
      <c r="X85" s="43"/>
      <c r="Y85" s="43"/>
      <c r="Z85" s="43"/>
      <c r="AA85" s="43"/>
      <c r="AB85" s="43"/>
      <c r="AC85" s="44"/>
      <c r="AD85" s="45" t="s">
        <v>63</v>
      </c>
      <c r="AE85" s="43"/>
      <c r="AF85" s="43"/>
      <c r="AG85" s="43"/>
      <c r="AH85" s="43"/>
      <c r="AI85" s="43"/>
      <c r="AJ85" s="43"/>
      <c r="AK85" s="44"/>
      <c r="AL85" s="45"/>
      <c r="AM85" s="43"/>
      <c r="AN85" s="43"/>
      <c r="AO85" s="43"/>
      <c r="AP85" s="43"/>
      <c r="AQ85" s="43"/>
      <c r="AR85" s="43"/>
      <c r="AS85" s="43"/>
      <c r="AT85" s="43"/>
      <c r="AU85" s="43"/>
      <c r="AV85" s="43"/>
      <c r="AW85" s="43"/>
      <c r="AX85" s="43"/>
      <c r="AY85" s="43"/>
      <c r="AZ85" s="43"/>
      <c r="BA85" s="43"/>
      <c r="BB85" s="44"/>
    </row>
    <row r="86" spans="2:79" s="4" customFormat="1" ht="66.75" customHeight="1">
      <c r="B86" s="92"/>
      <c r="C86" s="40"/>
      <c r="D86" s="40"/>
      <c r="E86" s="40"/>
      <c r="F86" s="40"/>
      <c r="G86" s="40"/>
      <c r="H86" s="40"/>
      <c r="I86" s="40"/>
      <c r="J86" s="40"/>
      <c r="K86" s="40"/>
      <c r="L86" s="93"/>
      <c r="M86" s="45" t="s">
        <v>274</v>
      </c>
      <c r="N86" s="43"/>
      <c r="O86" s="43"/>
      <c r="P86" s="43"/>
      <c r="Q86" s="43"/>
      <c r="R86" s="43"/>
      <c r="S86" s="43"/>
      <c r="T86" s="43"/>
      <c r="U86" s="43"/>
      <c r="V86" s="43"/>
      <c r="W86" s="43"/>
      <c r="X86" s="43"/>
      <c r="Y86" s="43"/>
      <c r="Z86" s="43"/>
      <c r="AA86" s="43"/>
      <c r="AB86" s="43"/>
      <c r="AC86" s="44"/>
      <c r="AD86" s="45" t="s">
        <v>63</v>
      </c>
      <c r="AE86" s="43"/>
      <c r="AF86" s="43"/>
      <c r="AG86" s="43"/>
      <c r="AH86" s="43"/>
      <c r="AI86" s="43"/>
      <c r="AJ86" s="43"/>
      <c r="AK86" s="44"/>
      <c r="AL86" s="45" t="s">
        <v>320</v>
      </c>
      <c r="AM86" s="43"/>
      <c r="AN86" s="43"/>
      <c r="AO86" s="43"/>
      <c r="AP86" s="43"/>
      <c r="AQ86" s="43"/>
      <c r="AR86" s="43"/>
      <c r="AS86" s="43"/>
      <c r="AT86" s="43"/>
      <c r="AU86" s="43"/>
      <c r="AV86" s="43"/>
      <c r="AW86" s="43"/>
      <c r="AX86" s="43"/>
      <c r="AY86" s="43"/>
      <c r="AZ86" s="43"/>
      <c r="BA86" s="43"/>
      <c r="BB86" s="44"/>
    </row>
    <row r="87" spans="2:79">
      <c r="B87" s="92"/>
      <c r="C87" s="40"/>
      <c r="D87" s="40"/>
      <c r="E87" s="40"/>
      <c r="F87" s="40"/>
      <c r="G87" s="40"/>
      <c r="H87" s="40"/>
      <c r="I87" s="40"/>
      <c r="J87" s="40"/>
      <c r="K87" s="40"/>
      <c r="L87" s="93"/>
      <c r="M87" s="45" t="s">
        <v>123</v>
      </c>
      <c r="N87" s="43"/>
      <c r="O87" s="43"/>
      <c r="P87" s="43"/>
      <c r="Q87" s="43"/>
      <c r="R87" s="43"/>
      <c r="S87" s="43"/>
      <c r="T87" s="43"/>
      <c r="U87" s="43"/>
      <c r="V87" s="43"/>
      <c r="W87" s="43"/>
      <c r="X87" s="43"/>
      <c r="Y87" s="43"/>
      <c r="Z87" s="43"/>
      <c r="AA87" s="43"/>
      <c r="AB87" s="43"/>
      <c r="AC87" s="44"/>
      <c r="AD87" s="45" t="s">
        <v>63</v>
      </c>
      <c r="AE87" s="43"/>
      <c r="AF87" s="43"/>
      <c r="AG87" s="43"/>
      <c r="AH87" s="43"/>
      <c r="AI87" s="43"/>
      <c r="AJ87" s="43"/>
      <c r="AK87" s="44"/>
      <c r="AL87" s="45"/>
      <c r="AM87" s="43"/>
      <c r="AN87" s="43"/>
      <c r="AO87" s="43"/>
      <c r="AP87" s="43"/>
      <c r="AQ87" s="43"/>
      <c r="AR87" s="43"/>
      <c r="AS87" s="43"/>
      <c r="AT87" s="43"/>
      <c r="AU87" s="43"/>
      <c r="AV87" s="43"/>
      <c r="AW87" s="43"/>
      <c r="AX87" s="43"/>
      <c r="AY87" s="43"/>
      <c r="AZ87" s="43"/>
      <c r="BA87" s="43"/>
      <c r="BB87" s="44"/>
      <c r="BC87" s="4"/>
      <c r="BD87" s="4"/>
      <c r="BE87" s="4"/>
      <c r="BF87" s="4"/>
      <c r="BG87" s="4"/>
      <c r="BH87" s="4"/>
      <c r="BI87" s="4"/>
      <c r="BJ87" s="4"/>
      <c r="BK87" s="4"/>
      <c r="BL87" s="4"/>
      <c r="BM87" s="4"/>
      <c r="BN87" s="4"/>
      <c r="BO87" s="4"/>
      <c r="BP87" s="4"/>
      <c r="BQ87" s="4"/>
      <c r="BR87" s="4"/>
      <c r="BS87" s="4"/>
      <c r="BT87" s="4"/>
      <c r="BU87" s="4"/>
      <c r="BV87" s="4"/>
      <c r="BW87" s="4"/>
      <c r="BX87" s="4"/>
      <c r="BY87" s="4"/>
      <c r="BZ87" s="4"/>
      <c r="CA87" s="4"/>
    </row>
    <row r="88" spans="2:79" ht="27.75" customHeight="1">
      <c r="B88" s="92"/>
      <c r="C88" s="40"/>
      <c r="D88" s="40"/>
      <c r="E88" s="40"/>
      <c r="F88" s="40"/>
      <c r="G88" s="40"/>
      <c r="H88" s="40"/>
      <c r="I88" s="40"/>
      <c r="J88" s="40"/>
      <c r="K88" s="40"/>
      <c r="L88" s="93"/>
      <c r="M88" s="45" t="s">
        <v>275</v>
      </c>
      <c r="N88" s="43"/>
      <c r="O88" s="43"/>
      <c r="P88" s="43"/>
      <c r="Q88" s="43"/>
      <c r="R88" s="43"/>
      <c r="S88" s="43"/>
      <c r="T88" s="43"/>
      <c r="U88" s="43"/>
      <c r="V88" s="43"/>
      <c r="W88" s="43"/>
      <c r="X88" s="43"/>
      <c r="Y88" s="43"/>
      <c r="Z88" s="43"/>
      <c r="AA88" s="43"/>
      <c r="AB88" s="43"/>
      <c r="AC88" s="44"/>
      <c r="AD88" s="45" t="s">
        <v>63</v>
      </c>
      <c r="AE88" s="43"/>
      <c r="AF88" s="43"/>
      <c r="AG88" s="43"/>
      <c r="AH88" s="43"/>
      <c r="AI88" s="43"/>
      <c r="AJ88" s="43"/>
      <c r="AK88" s="44"/>
      <c r="AL88" s="45" t="s">
        <v>321</v>
      </c>
      <c r="AM88" s="43"/>
      <c r="AN88" s="43"/>
      <c r="AO88" s="43"/>
      <c r="AP88" s="43"/>
      <c r="AQ88" s="43"/>
      <c r="AR88" s="43"/>
      <c r="AS88" s="43"/>
      <c r="AT88" s="43"/>
      <c r="AU88" s="43"/>
      <c r="AV88" s="43"/>
      <c r="AW88" s="43"/>
      <c r="AX88" s="43"/>
      <c r="AY88" s="43"/>
      <c r="AZ88" s="43"/>
      <c r="BA88" s="43"/>
      <c r="BB88" s="44"/>
      <c r="BC88" s="4"/>
      <c r="BD88" s="4"/>
      <c r="BE88" s="4"/>
      <c r="BF88" s="4"/>
      <c r="BG88" s="4"/>
      <c r="BH88" s="4"/>
      <c r="BI88" s="4"/>
      <c r="BJ88" s="4"/>
      <c r="BK88" s="4"/>
      <c r="BL88" s="4"/>
      <c r="BM88" s="4"/>
      <c r="BN88" s="4"/>
      <c r="BO88" s="4"/>
      <c r="BP88" s="4"/>
      <c r="BQ88" s="4"/>
      <c r="BR88" s="4"/>
      <c r="BS88" s="4"/>
      <c r="BT88" s="4"/>
      <c r="BU88" s="4"/>
      <c r="BV88" s="4"/>
      <c r="BW88" s="4"/>
      <c r="BX88" s="4"/>
      <c r="BY88" s="4"/>
      <c r="BZ88" s="4"/>
      <c r="CA88" s="4"/>
    </row>
    <row r="89" spans="2:79" s="4" customFormat="1" ht="29.25" customHeight="1">
      <c r="B89" s="92"/>
      <c r="C89" s="40"/>
      <c r="D89" s="40"/>
      <c r="E89" s="40"/>
      <c r="F89" s="40"/>
      <c r="G89" s="40"/>
      <c r="H89" s="40"/>
      <c r="I89" s="40"/>
      <c r="J89" s="40"/>
      <c r="K89" s="40"/>
      <c r="L89" s="93"/>
      <c r="M89" s="45" t="s">
        <v>107</v>
      </c>
      <c r="N89" s="43"/>
      <c r="O89" s="43"/>
      <c r="P89" s="43"/>
      <c r="Q89" s="43"/>
      <c r="R89" s="43"/>
      <c r="S89" s="43"/>
      <c r="T89" s="43"/>
      <c r="U89" s="43"/>
      <c r="V89" s="43"/>
      <c r="W89" s="43"/>
      <c r="X89" s="43"/>
      <c r="Y89" s="43"/>
      <c r="Z89" s="43"/>
      <c r="AA89" s="43"/>
      <c r="AB89" s="43"/>
      <c r="AC89" s="44"/>
      <c r="AD89" s="45" t="s">
        <v>63</v>
      </c>
      <c r="AE89" s="43"/>
      <c r="AF89" s="43"/>
      <c r="AG89" s="43"/>
      <c r="AH89" s="43"/>
      <c r="AI89" s="43"/>
      <c r="AJ89" s="43"/>
      <c r="AK89" s="44"/>
      <c r="AL89" s="45" t="s">
        <v>322</v>
      </c>
      <c r="AM89" s="43"/>
      <c r="AN89" s="43"/>
      <c r="AO89" s="43"/>
      <c r="AP89" s="43"/>
      <c r="AQ89" s="43"/>
      <c r="AR89" s="43"/>
      <c r="AS89" s="43"/>
      <c r="AT89" s="43"/>
      <c r="AU89" s="43"/>
      <c r="AV89" s="43"/>
      <c r="AW89" s="43"/>
      <c r="AX89" s="43"/>
      <c r="AY89" s="43"/>
      <c r="AZ89" s="43"/>
      <c r="BA89" s="43"/>
      <c r="BB89" s="44"/>
    </row>
    <row r="90" spans="2:79">
      <c r="B90" s="94"/>
      <c r="C90" s="95"/>
      <c r="D90" s="95"/>
      <c r="E90" s="95"/>
      <c r="F90" s="95"/>
      <c r="G90" s="95"/>
      <c r="H90" s="95"/>
      <c r="I90" s="95"/>
      <c r="J90" s="95"/>
      <c r="K90" s="95"/>
      <c r="L90" s="96"/>
      <c r="M90" s="45" t="s">
        <v>277</v>
      </c>
      <c r="N90" s="43"/>
      <c r="O90" s="43"/>
      <c r="P90" s="43"/>
      <c r="Q90" s="43"/>
      <c r="R90" s="43"/>
      <c r="S90" s="43"/>
      <c r="T90" s="43"/>
      <c r="U90" s="43"/>
      <c r="V90" s="43"/>
      <c r="W90" s="43"/>
      <c r="X90" s="43"/>
      <c r="Y90" s="43"/>
      <c r="Z90" s="43"/>
      <c r="AA90" s="43"/>
      <c r="AB90" s="43"/>
      <c r="AC90" s="44"/>
      <c r="AD90" s="45" t="s">
        <v>63</v>
      </c>
      <c r="AE90" s="43"/>
      <c r="AF90" s="43"/>
      <c r="AG90" s="43"/>
      <c r="AH90" s="43"/>
      <c r="AI90" s="43"/>
      <c r="AJ90" s="43"/>
      <c r="AK90" s="44"/>
      <c r="AL90" s="45"/>
      <c r="AM90" s="43"/>
      <c r="AN90" s="43"/>
      <c r="AO90" s="43"/>
      <c r="AP90" s="43"/>
      <c r="AQ90" s="43"/>
      <c r="AR90" s="43"/>
      <c r="AS90" s="43"/>
      <c r="AT90" s="43"/>
      <c r="AU90" s="43"/>
      <c r="AV90" s="43"/>
      <c r="AW90" s="43"/>
      <c r="AX90" s="43"/>
      <c r="AY90" s="43"/>
      <c r="AZ90" s="43"/>
      <c r="BA90" s="43"/>
      <c r="BB90" s="44"/>
      <c r="BC90" s="4"/>
      <c r="BD90" s="4"/>
      <c r="BE90" s="4"/>
      <c r="BF90" s="4"/>
      <c r="BG90" s="4"/>
      <c r="BH90" s="4"/>
      <c r="BI90" s="4"/>
      <c r="BJ90" s="4"/>
      <c r="BK90" s="4"/>
      <c r="BL90" s="4"/>
      <c r="BM90" s="4"/>
      <c r="BN90" s="4"/>
      <c r="BO90" s="4"/>
      <c r="BP90" s="4"/>
      <c r="BQ90" s="4"/>
      <c r="BR90" s="4"/>
      <c r="BS90" s="4"/>
      <c r="BT90" s="4"/>
      <c r="BU90" s="4"/>
      <c r="BV90" s="4"/>
      <c r="BW90" s="4"/>
      <c r="BX90" s="4"/>
      <c r="BY90" s="4"/>
      <c r="BZ90" s="4"/>
      <c r="CA90" s="4"/>
    </row>
    <row r="91" spans="2:79" ht="0" hidden="1" customHeight="1">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row>
    <row r="92" spans="2:79" ht="19.5" customHeight="1">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row>
    <row r="93" spans="2:79">
      <c r="B93" s="63" t="s">
        <v>323</v>
      </c>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5"/>
      <c r="BD93" s="4"/>
      <c r="BE93" s="4"/>
      <c r="BF93" s="4"/>
      <c r="BG93" s="4"/>
      <c r="BH93" s="4"/>
      <c r="BI93" s="4"/>
      <c r="BJ93" s="4"/>
      <c r="BK93" s="4"/>
      <c r="BL93" s="4"/>
      <c r="BM93" s="4"/>
      <c r="BN93" s="4"/>
      <c r="BO93" s="4"/>
      <c r="BP93" s="4"/>
      <c r="BQ93" s="4"/>
      <c r="BR93" s="4"/>
      <c r="BS93" s="4"/>
      <c r="BT93" s="4"/>
      <c r="BU93" s="4"/>
      <c r="BV93" s="4"/>
      <c r="BW93" s="4"/>
      <c r="BX93" s="4"/>
      <c r="BY93" s="4"/>
      <c r="BZ93" s="4"/>
      <c r="CA93" s="4"/>
    </row>
    <row r="94" spans="2:79" ht="33" customHeight="1">
      <c r="B94" s="66" t="s">
        <v>324</v>
      </c>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8"/>
      <c r="AM94" s="72" t="s">
        <v>63</v>
      </c>
      <c r="AN94" s="43"/>
      <c r="AO94" s="43"/>
      <c r="AP94" s="43"/>
      <c r="AQ94" s="43"/>
      <c r="AR94" s="43"/>
      <c r="AS94" s="43"/>
      <c r="AT94" s="43"/>
      <c r="AU94" s="43"/>
      <c r="AV94" s="43"/>
      <c r="AW94" s="43"/>
      <c r="AX94" s="43"/>
      <c r="AY94" s="43"/>
      <c r="AZ94" s="43"/>
      <c r="BA94" s="43"/>
      <c r="BB94" s="43"/>
      <c r="BC94" s="44"/>
      <c r="BD94" s="4"/>
      <c r="BE94" s="4"/>
      <c r="BF94" s="4"/>
      <c r="BG94" s="4"/>
      <c r="BH94" s="4"/>
      <c r="BI94" s="4"/>
      <c r="BJ94" s="4"/>
      <c r="BK94" s="4"/>
      <c r="BL94" s="4"/>
      <c r="BM94" s="4"/>
      <c r="BN94" s="4"/>
      <c r="BO94" s="4"/>
      <c r="BP94" s="4"/>
      <c r="BQ94" s="4"/>
      <c r="BR94" s="4"/>
      <c r="BS94" s="4"/>
      <c r="BT94" s="4"/>
      <c r="BU94" s="4"/>
      <c r="BV94" s="4"/>
      <c r="BW94" s="4"/>
      <c r="BX94" s="4"/>
      <c r="BY94" s="4"/>
      <c r="BZ94" s="4"/>
      <c r="CA94" s="4"/>
    </row>
    <row r="95" spans="2:79" ht="44.85" customHeight="1">
      <c r="B95" s="72" t="s">
        <v>156</v>
      </c>
      <c r="C95" s="43"/>
      <c r="D95" s="43"/>
      <c r="E95" s="43"/>
      <c r="F95" s="43"/>
      <c r="G95" s="43"/>
      <c r="H95" s="44"/>
      <c r="I95" s="72" t="s">
        <v>307</v>
      </c>
      <c r="J95" s="43"/>
      <c r="K95" s="43"/>
      <c r="L95" s="43"/>
      <c r="M95" s="43"/>
      <c r="N95" s="43"/>
      <c r="O95" s="43"/>
      <c r="P95" s="43"/>
      <c r="Q95" s="43"/>
      <c r="R95" s="44"/>
      <c r="S95" s="72" t="s">
        <v>308</v>
      </c>
      <c r="T95" s="43"/>
      <c r="U95" s="43"/>
      <c r="V95" s="43"/>
      <c r="W95" s="43"/>
      <c r="X95" s="43"/>
      <c r="Y95" s="43"/>
      <c r="Z95" s="43"/>
      <c r="AA95" s="43"/>
      <c r="AB95" s="43"/>
      <c r="AC95" s="43"/>
      <c r="AD95" s="43"/>
      <c r="AE95" s="44"/>
      <c r="AF95" s="72" t="s">
        <v>309</v>
      </c>
      <c r="AG95" s="43"/>
      <c r="AH95" s="43"/>
      <c r="AI95" s="43"/>
      <c r="AJ95" s="43"/>
      <c r="AK95" s="43"/>
      <c r="AL95" s="44"/>
      <c r="AM95" s="72" t="s">
        <v>39</v>
      </c>
      <c r="AN95" s="43"/>
      <c r="AO95" s="43"/>
      <c r="AP95" s="43"/>
      <c r="AQ95" s="43"/>
      <c r="AR95" s="43"/>
      <c r="AS95" s="43"/>
      <c r="AT95" s="43"/>
      <c r="AU95" s="43"/>
      <c r="AV95" s="43"/>
      <c r="AW95" s="43"/>
      <c r="AX95" s="43"/>
      <c r="AY95" s="43"/>
      <c r="AZ95" s="43"/>
      <c r="BA95" s="43"/>
      <c r="BB95" s="43"/>
      <c r="BC95" s="44"/>
      <c r="BD95" s="4"/>
      <c r="BE95" s="4"/>
      <c r="BF95" s="4"/>
      <c r="BG95" s="4"/>
      <c r="BH95" s="4"/>
      <c r="BI95" s="4"/>
      <c r="BJ95" s="4"/>
      <c r="BK95" s="4"/>
      <c r="BL95" s="4"/>
      <c r="BM95" s="4"/>
      <c r="BN95" s="4"/>
      <c r="BO95" s="4"/>
      <c r="BP95" s="4"/>
      <c r="BQ95" s="4"/>
      <c r="BR95" s="4"/>
      <c r="BS95" s="4"/>
      <c r="BT95" s="4"/>
      <c r="BU95" s="4"/>
      <c r="BV95" s="4"/>
      <c r="BW95" s="4"/>
      <c r="BX95" s="4"/>
      <c r="BY95" s="4"/>
      <c r="BZ95" s="4"/>
      <c r="CA95" s="4"/>
    </row>
    <row r="96" spans="2:79">
      <c r="B96" s="45">
        <v>0</v>
      </c>
      <c r="C96" s="90"/>
      <c r="D96" s="90"/>
      <c r="E96" s="90"/>
      <c r="F96" s="90"/>
      <c r="G96" s="90"/>
      <c r="H96" s="91"/>
      <c r="I96" s="45" t="s">
        <v>310</v>
      </c>
      <c r="J96" s="43"/>
      <c r="K96" s="43"/>
      <c r="L96" s="43"/>
      <c r="M96" s="43"/>
      <c r="N96" s="43"/>
      <c r="O96" s="43"/>
      <c r="P96" s="43"/>
      <c r="Q96" s="43"/>
      <c r="R96" s="44"/>
      <c r="S96" s="45" t="s">
        <v>63</v>
      </c>
      <c r="T96" s="43"/>
      <c r="U96" s="43"/>
      <c r="V96" s="43"/>
      <c r="W96" s="43"/>
      <c r="X96" s="43"/>
      <c r="Y96" s="43"/>
      <c r="Z96" s="43"/>
      <c r="AA96" s="43"/>
      <c r="AB96" s="43"/>
      <c r="AC96" s="43"/>
      <c r="AD96" s="43"/>
      <c r="AE96" s="44"/>
      <c r="AF96" s="45" t="s">
        <v>311</v>
      </c>
      <c r="AG96" s="43"/>
      <c r="AH96" s="43"/>
      <c r="AI96" s="43"/>
      <c r="AJ96" s="43"/>
      <c r="AK96" s="43"/>
      <c r="AL96" s="44"/>
      <c r="AM96" s="45"/>
      <c r="AN96" s="43"/>
      <c r="AO96" s="43"/>
      <c r="AP96" s="43"/>
      <c r="AQ96" s="43"/>
      <c r="AR96" s="43"/>
      <c r="AS96" s="43"/>
      <c r="AT96" s="43"/>
      <c r="AU96" s="43"/>
      <c r="AV96" s="43"/>
      <c r="AW96" s="43"/>
      <c r="AX96" s="43"/>
      <c r="AY96" s="43"/>
      <c r="AZ96" s="43"/>
      <c r="BA96" s="43"/>
      <c r="BB96" s="43"/>
      <c r="BC96" s="44"/>
      <c r="BD96" s="4"/>
      <c r="BE96" s="4"/>
      <c r="BF96" s="4"/>
      <c r="BG96" s="4"/>
      <c r="BH96" s="4"/>
      <c r="BI96" s="4"/>
      <c r="BJ96" s="4"/>
      <c r="BK96" s="4"/>
      <c r="BL96" s="4"/>
      <c r="BM96" s="4"/>
      <c r="BN96" s="4"/>
      <c r="BO96" s="4"/>
      <c r="BP96" s="4"/>
      <c r="BQ96" s="4"/>
      <c r="BR96" s="4"/>
      <c r="BS96" s="4"/>
      <c r="BT96" s="4"/>
      <c r="BU96" s="4"/>
      <c r="BV96" s="4"/>
      <c r="BW96" s="4"/>
      <c r="BX96" s="4"/>
      <c r="BY96" s="4"/>
      <c r="BZ96" s="4"/>
      <c r="CA96" s="4"/>
    </row>
    <row r="97" spans="2:79" ht="43.5" customHeight="1">
      <c r="B97" s="92"/>
      <c r="C97" s="40"/>
      <c r="D97" s="40"/>
      <c r="E97" s="40"/>
      <c r="F97" s="40"/>
      <c r="G97" s="40"/>
      <c r="H97" s="93"/>
      <c r="I97" s="45" t="s">
        <v>325</v>
      </c>
      <c r="J97" s="43"/>
      <c r="K97" s="43"/>
      <c r="L97" s="43"/>
      <c r="M97" s="43"/>
      <c r="N97" s="43"/>
      <c r="O97" s="43"/>
      <c r="P97" s="43"/>
      <c r="Q97" s="43"/>
      <c r="R97" s="44"/>
      <c r="S97" s="45" t="s">
        <v>63</v>
      </c>
      <c r="T97" s="43"/>
      <c r="U97" s="43"/>
      <c r="V97" s="43"/>
      <c r="W97" s="43"/>
      <c r="X97" s="43"/>
      <c r="Y97" s="43"/>
      <c r="Z97" s="43"/>
      <c r="AA97" s="43"/>
      <c r="AB97" s="43"/>
      <c r="AC97" s="43"/>
      <c r="AD97" s="43"/>
      <c r="AE97" s="44"/>
      <c r="AF97" s="45" t="s">
        <v>311</v>
      </c>
      <c r="AG97" s="43"/>
      <c r="AH97" s="43"/>
      <c r="AI97" s="43"/>
      <c r="AJ97" s="43"/>
      <c r="AK97" s="43"/>
      <c r="AL97" s="44"/>
      <c r="AM97" s="45" t="s">
        <v>326</v>
      </c>
      <c r="AN97" s="43"/>
      <c r="AO97" s="43"/>
      <c r="AP97" s="43"/>
      <c r="AQ97" s="43"/>
      <c r="AR97" s="43"/>
      <c r="AS97" s="43"/>
      <c r="AT97" s="43"/>
      <c r="AU97" s="43"/>
      <c r="AV97" s="43"/>
      <c r="AW97" s="43"/>
      <c r="AX97" s="43"/>
      <c r="AY97" s="43"/>
      <c r="AZ97" s="43"/>
      <c r="BA97" s="43"/>
      <c r="BB97" s="43"/>
      <c r="BC97" s="44"/>
      <c r="BD97" s="4"/>
      <c r="BE97" s="4"/>
      <c r="BF97" s="4"/>
      <c r="BG97" s="4"/>
      <c r="BH97" s="4"/>
      <c r="BI97" s="4"/>
      <c r="BJ97" s="4"/>
      <c r="BK97" s="4"/>
      <c r="BL97" s="4"/>
      <c r="BM97" s="4"/>
      <c r="BN97" s="4"/>
      <c r="BO97" s="4"/>
      <c r="BP97" s="4"/>
      <c r="BQ97" s="4"/>
      <c r="BR97" s="4"/>
      <c r="BS97" s="4"/>
      <c r="BT97" s="4"/>
      <c r="BU97" s="4"/>
      <c r="BV97" s="4"/>
      <c r="BW97" s="4"/>
      <c r="BX97" s="4"/>
      <c r="BY97" s="4"/>
      <c r="BZ97" s="4"/>
      <c r="CA97" s="4"/>
    </row>
    <row r="98" spans="2:79" ht="53.25" customHeight="1">
      <c r="B98" s="92"/>
      <c r="C98" s="40"/>
      <c r="D98" s="40"/>
      <c r="E98" s="40"/>
      <c r="F98" s="40"/>
      <c r="G98" s="40"/>
      <c r="H98" s="93"/>
      <c r="I98" s="45" t="s">
        <v>327</v>
      </c>
      <c r="J98" s="43"/>
      <c r="K98" s="43"/>
      <c r="L98" s="43"/>
      <c r="M98" s="43"/>
      <c r="N98" s="43"/>
      <c r="O98" s="43"/>
      <c r="P98" s="43"/>
      <c r="Q98" s="43"/>
      <c r="R98" s="44"/>
      <c r="S98" s="45" t="s">
        <v>63</v>
      </c>
      <c r="T98" s="43"/>
      <c r="U98" s="43"/>
      <c r="V98" s="43"/>
      <c r="W98" s="43"/>
      <c r="X98" s="43"/>
      <c r="Y98" s="43"/>
      <c r="Z98" s="43"/>
      <c r="AA98" s="43"/>
      <c r="AB98" s="43"/>
      <c r="AC98" s="43"/>
      <c r="AD98" s="43"/>
      <c r="AE98" s="44"/>
      <c r="AF98" s="45" t="s">
        <v>311</v>
      </c>
      <c r="AG98" s="43"/>
      <c r="AH98" s="43"/>
      <c r="AI98" s="43"/>
      <c r="AJ98" s="43"/>
      <c r="AK98" s="43"/>
      <c r="AL98" s="44"/>
      <c r="AM98" s="45" t="s">
        <v>328</v>
      </c>
      <c r="AN98" s="43"/>
      <c r="AO98" s="43"/>
      <c r="AP98" s="43"/>
      <c r="AQ98" s="43"/>
      <c r="AR98" s="43"/>
      <c r="AS98" s="43"/>
      <c r="AT98" s="43"/>
      <c r="AU98" s="43"/>
      <c r="AV98" s="43"/>
      <c r="AW98" s="43"/>
      <c r="AX98" s="43"/>
      <c r="AY98" s="43"/>
      <c r="AZ98" s="43"/>
      <c r="BA98" s="43"/>
      <c r="BB98" s="43"/>
      <c r="BC98" s="44"/>
      <c r="BD98" s="4"/>
      <c r="BE98" s="4"/>
      <c r="BF98" s="4"/>
      <c r="BG98" s="4"/>
      <c r="BH98" s="4"/>
      <c r="BI98" s="4"/>
      <c r="BJ98" s="4"/>
      <c r="BK98" s="4"/>
      <c r="BL98" s="4"/>
      <c r="BM98" s="4"/>
      <c r="BN98" s="4"/>
      <c r="BO98" s="4"/>
      <c r="BP98" s="4"/>
      <c r="BQ98" s="4"/>
      <c r="BR98" s="4"/>
      <c r="BS98" s="4"/>
      <c r="BT98" s="4"/>
      <c r="BU98" s="4"/>
      <c r="BV98" s="4"/>
      <c r="BW98" s="4"/>
      <c r="BX98" s="4"/>
      <c r="BY98" s="4"/>
      <c r="BZ98" s="4"/>
      <c r="CA98" s="4"/>
    </row>
    <row r="99" spans="2:79" ht="33" customHeight="1">
      <c r="B99" s="94"/>
      <c r="C99" s="95"/>
      <c r="D99" s="95"/>
      <c r="E99" s="95"/>
      <c r="F99" s="95"/>
      <c r="G99" s="95"/>
      <c r="H99" s="96"/>
      <c r="I99" s="45" t="s">
        <v>277</v>
      </c>
      <c r="J99" s="43"/>
      <c r="K99" s="43"/>
      <c r="L99" s="43"/>
      <c r="M99" s="43"/>
      <c r="N99" s="43"/>
      <c r="O99" s="43"/>
      <c r="P99" s="43"/>
      <c r="Q99" s="43"/>
      <c r="R99" s="44"/>
      <c r="S99" s="45" t="s">
        <v>63</v>
      </c>
      <c r="T99" s="43"/>
      <c r="U99" s="43"/>
      <c r="V99" s="43"/>
      <c r="W99" s="43"/>
      <c r="X99" s="43"/>
      <c r="Y99" s="43"/>
      <c r="Z99" s="43"/>
      <c r="AA99" s="43"/>
      <c r="AB99" s="43"/>
      <c r="AC99" s="43"/>
      <c r="AD99" s="43"/>
      <c r="AE99" s="44"/>
      <c r="AF99" s="45" t="s">
        <v>63</v>
      </c>
      <c r="AG99" s="43"/>
      <c r="AH99" s="43"/>
      <c r="AI99" s="43"/>
      <c r="AJ99" s="43"/>
      <c r="AK99" s="43"/>
      <c r="AL99" s="44"/>
      <c r="AM99" s="45" t="s">
        <v>329</v>
      </c>
      <c r="AN99" s="43"/>
      <c r="AO99" s="43"/>
      <c r="AP99" s="43"/>
      <c r="AQ99" s="43"/>
      <c r="AR99" s="43"/>
      <c r="AS99" s="43"/>
      <c r="AT99" s="43"/>
      <c r="AU99" s="43"/>
      <c r="AV99" s="43"/>
      <c r="AW99" s="43"/>
      <c r="AX99" s="43"/>
      <c r="AY99" s="43"/>
      <c r="AZ99" s="43"/>
      <c r="BA99" s="43"/>
      <c r="BB99" s="43"/>
      <c r="BC99" s="44"/>
      <c r="BD99" s="4"/>
      <c r="BE99" s="4"/>
      <c r="BF99" s="4"/>
      <c r="BG99" s="4"/>
      <c r="BH99" s="4"/>
      <c r="BI99" s="4"/>
      <c r="BJ99" s="4"/>
      <c r="BK99" s="4"/>
      <c r="BL99" s="4"/>
      <c r="BM99" s="4"/>
      <c r="BN99" s="4"/>
      <c r="BO99" s="4"/>
      <c r="BP99" s="4"/>
      <c r="BQ99" s="4"/>
      <c r="BR99" s="4"/>
      <c r="BS99" s="4"/>
      <c r="BT99" s="4"/>
      <c r="BU99" s="4"/>
      <c r="BV99" s="4"/>
      <c r="BW99" s="4"/>
      <c r="BX99" s="4"/>
      <c r="BY99" s="4"/>
      <c r="BZ99" s="4"/>
      <c r="CA99" s="4"/>
    </row>
    <row r="100" spans="2:79" ht="0" hidden="1"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row>
    <row r="101" spans="2:79" ht="20.7"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row>
    <row r="102" spans="2:79" ht="29.85" customHeight="1">
      <c r="B102" s="72" t="s">
        <v>330</v>
      </c>
      <c r="C102" s="43"/>
      <c r="D102" s="43"/>
      <c r="E102" s="43"/>
      <c r="F102" s="43"/>
      <c r="G102" s="43"/>
      <c r="H102" s="43"/>
      <c r="I102" s="43"/>
      <c r="J102" s="43"/>
      <c r="K102" s="43"/>
      <c r="L102" s="43"/>
      <c r="M102" s="43"/>
      <c r="N102" s="43"/>
      <c r="O102" s="43"/>
      <c r="P102" s="43"/>
      <c r="Q102" s="43"/>
      <c r="R102" s="43"/>
      <c r="S102" s="43"/>
      <c r="T102" s="43"/>
      <c r="U102" s="43"/>
      <c r="V102" s="43"/>
      <c r="W102" s="4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row>
    <row r="103" spans="2:79" ht="30.75" customHeight="1">
      <c r="B103" s="73" t="s">
        <v>331</v>
      </c>
      <c r="C103" s="43"/>
      <c r="D103" s="43"/>
      <c r="E103" s="43"/>
      <c r="F103" s="43"/>
      <c r="G103" s="43"/>
      <c r="H103" s="43"/>
      <c r="I103" s="43"/>
      <c r="J103" s="43"/>
      <c r="K103" s="43"/>
      <c r="L103" s="43"/>
      <c r="M103" s="43"/>
      <c r="N103" s="43"/>
      <c r="O103" s="43"/>
      <c r="P103" s="43"/>
      <c r="Q103" s="43"/>
      <c r="R103" s="43"/>
      <c r="S103" s="43"/>
      <c r="T103" s="43"/>
      <c r="U103" s="43"/>
      <c r="V103" s="43"/>
      <c r="W103" s="4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row>
    <row r="104" spans="2:79">
      <c r="B104" s="26" t="s">
        <v>156</v>
      </c>
      <c r="C104" s="72" t="s">
        <v>39</v>
      </c>
      <c r="D104" s="43"/>
      <c r="E104" s="43"/>
      <c r="F104" s="43"/>
      <c r="G104" s="43"/>
      <c r="H104" s="43"/>
      <c r="I104" s="43"/>
      <c r="J104" s="43"/>
      <c r="K104" s="43"/>
      <c r="L104" s="43"/>
      <c r="M104" s="43"/>
      <c r="N104" s="43"/>
      <c r="O104" s="43"/>
      <c r="P104" s="43"/>
      <c r="Q104" s="43"/>
      <c r="R104" s="43"/>
      <c r="S104" s="43"/>
      <c r="T104" s="43"/>
      <c r="U104" s="43"/>
      <c r="V104" s="43"/>
      <c r="W104" s="4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row>
    <row r="105" spans="2:79" s="4" customFormat="1" ht="137.25" customHeight="1">
      <c r="B105" s="31">
        <f>23788.6+10173</f>
        <v>33961.599999999999</v>
      </c>
      <c r="C105" s="102" t="s">
        <v>332</v>
      </c>
      <c r="D105" s="103"/>
      <c r="E105" s="103"/>
      <c r="F105" s="103"/>
      <c r="G105" s="103"/>
      <c r="H105" s="103"/>
      <c r="I105" s="103"/>
      <c r="J105" s="103"/>
      <c r="K105" s="103"/>
      <c r="L105" s="103"/>
      <c r="M105" s="103"/>
      <c r="N105" s="103"/>
      <c r="O105" s="103"/>
      <c r="P105" s="103"/>
      <c r="Q105" s="103"/>
      <c r="R105" s="103"/>
      <c r="S105" s="103"/>
      <c r="T105" s="103"/>
      <c r="U105" s="103"/>
      <c r="V105" s="103"/>
      <c r="W105" s="104"/>
      <c r="Y105" s="56"/>
      <c r="Z105" s="56"/>
      <c r="AA105" s="56"/>
      <c r="AB105" s="56"/>
      <c r="AC105" s="56"/>
      <c r="AD105" s="56"/>
      <c r="AE105" s="56"/>
      <c r="AF105" s="56"/>
    </row>
    <row r="106" spans="2:79" ht="18.7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row>
    <row r="107" spans="2:79" ht="18.600000000000001" customHeight="1">
      <c r="B107" s="72" t="s">
        <v>333</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4"/>
      <c r="BM107" s="4"/>
      <c r="BN107" s="4"/>
      <c r="BO107" s="4"/>
      <c r="BP107" s="4"/>
      <c r="BQ107" s="4"/>
      <c r="BR107" s="4"/>
      <c r="BS107" s="4"/>
      <c r="BT107" s="4"/>
      <c r="BU107" s="4"/>
      <c r="BV107" s="4"/>
      <c r="BW107" s="4"/>
      <c r="BX107" s="4"/>
      <c r="BY107" s="4"/>
      <c r="BZ107" s="4"/>
      <c r="CA107" s="4"/>
    </row>
    <row r="108" spans="2:79" ht="20.100000000000001" customHeight="1">
      <c r="B108" s="73" t="s">
        <v>334</v>
      </c>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4"/>
      <c r="BM108" s="4"/>
      <c r="BN108" s="4"/>
      <c r="BO108" s="4"/>
      <c r="BP108" s="4"/>
      <c r="BQ108" s="4"/>
      <c r="BR108" s="4"/>
      <c r="BS108" s="4"/>
      <c r="BT108" s="4"/>
      <c r="BU108" s="4"/>
      <c r="BV108" s="4"/>
      <c r="BW108" s="4"/>
      <c r="BX108" s="4"/>
      <c r="BY108" s="4"/>
      <c r="BZ108" s="4"/>
      <c r="CA108" s="4"/>
    </row>
    <row r="109" spans="2:79" ht="106.5" customHeight="1">
      <c r="B109" s="114" t="s">
        <v>335</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4"/>
      <c r="BM109" s="4"/>
      <c r="BN109" s="4"/>
      <c r="BO109" s="4"/>
      <c r="BP109" s="4"/>
      <c r="BQ109" s="4"/>
      <c r="BR109" s="4"/>
      <c r="BS109" s="4"/>
      <c r="BT109" s="4"/>
      <c r="BU109" s="4"/>
      <c r="BV109" s="4"/>
      <c r="BW109" s="4"/>
      <c r="BX109" s="4"/>
      <c r="BY109" s="4"/>
      <c r="BZ109" s="4"/>
      <c r="CA109" s="4"/>
    </row>
    <row r="110" spans="2:79" ht="12" customHeight="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row>
    <row r="111" spans="2:79" ht="0" hidden="1" customHeight="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row>
    <row r="112" spans="2:79">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row>
    <row r="113" spans="2:79">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row>
    <row r="114" spans="2:79">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row>
    <row r="115" spans="2:79">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row>
  </sheetData>
  <mergeCells count="459">
    <mergeCell ref="AZ67:BJ67"/>
    <mergeCell ref="B65:BQ65"/>
    <mergeCell ref="B66:BQ66"/>
    <mergeCell ref="K60:Z60"/>
    <mergeCell ref="AA60:AJ60"/>
    <mergeCell ref="AK60:AZ60"/>
    <mergeCell ref="K61:Z61"/>
    <mergeCell ref="AA61:AJ61"/>
    <mergeCell ref="AK61:AZ61"/>
    <mergeCell ref="J67:P67"/>
    <mergeCell ref="Q67:U67"/>
    <mergeCell ref="B17:D17"/>
    <mergeCell ref="F17:M17"/>
    <mergeCell ref="N17:Q17"/>
    <mergeCell ref="R17:Y17"/>
    <mergeCell ref="Z17:AH17"/>
    <mergeCell ref="AI17:AN17"/>
    <mergeCell ref="AO17:BH17"/>
    <mergeCell ref="B18:D18"/>
    <mergeCell ref="F18:M18"/>
    <mergeCell ref="N18:Q18"/>
    <mergeCell ref="R18:Y18"/>
    <mergeCell ref="Z18:AH18"/>
    <mergeCell ref="AI18:AN18"/>
    <mergeCell ref="AO18:BH18"/>
    <mergeCell ref="B107:BL107"/>
    <mergeCell ref="B108:BL108"/>
    <mergeCell ref="B109:BL109"/>
    <mergeCell ref="AM99:BC99"/>
    <mergeCell ref="B102:W102"/>
    <mergeCell ref="B103:W103"/>
    <mergeCell ref="C104:W104"/>
    <mergeCell ref="C105:W105"/>
    <mergeCell ref="B96:H99"/>
    <mergeCell ref="I96:R96"/>
    <mergeCell ref="S96:AE96"/>
    <mergeCell ref="AF96:AL96"/>
    <mergeCell ref="AM96:BC96"/>
    <mergeCell ref="I97:R97"/>
    <mergeCell ref="S97:AE97"/>
    <mergeCell ref="AF97:AL97"/>
    <mergeCell ref="AM97:BC97"/>
    <mergeCell ref="I98:R98"/>
    <mergeCell ref="S98:AE98"/>
    <mergeCell ref="AF98:AL98"/>
    <mergeCell ref="AM98:BC98"/>
    <mergeCell ref="I99:R99"/>
    <mergeCell ref="S99:AE99"/>
    <mergeCell ref="AF99:AL99"/>
    <mergeCell ref="AD86:AK86"/>
    <mergeCell ref="AL86:BB86"/>
    <mergeCell ref="B95:H95"/>
    <mergeCell ref="I95:R95"/>
    <mergeCell ref="S95:AE95"/>
    <mergeCell ref="AF95:AL95"/>
    <mergeCell ref="AM95:BC95"/>
    <mergeCell ref="AM94:BC94"/>
    <mergeCell ref="M87:AC87"/>
    <mergeCell ref="AD87:AK87"/>
    <mergeCell ref="AL87:BB87"/>
    <mergeCell ref="B82:L82"/>
    <mergeCell ref="M82:AC82"/>
    <mergeCell ref="AD82:AK82"/>
    <mergeCell ref="AL82:BB82"/>
    <mergeCell ref="M90:AC90"/>
    <mergeCell ref="AD90:AK90"/>
    <mergeCell ref="AL90:BB90"/>
    <mergeCell ref="M88:AC88"/>
    <mergeCell ref="AD88:AK88"/>
    <mergeCell ref="AL88:BB88"/>
    <mergeCell ref="M89:AC89"/>
    <mergeCell ref="AD89:AK89"/>
    <mergeCell ref="AL89:BB89"/>
    <mergeCell ref="B83:L90"/>
    <mergeCell ref="M83:AC83"/>
    <mergeCell ref="AD83:AK83"/>
    <mergeCell ref="AL83:BB83"/>
    <mergeCell ref="M84:AC84"/>
    <mergeCell ref="AD84:AK84"/>
    <mergeCell ref="AL84:BB84"/>
    <mergeCell ref="M85:AC85"/>
    <mergeCell ref="AD85:AK85"/>
    <mergeCell ref="AL85:BB85"/>
    <mergeCell ref="M86:AC86"/>
    <mergeCell ref="AQ78:BF78"/>
    <mergeCell ref="L79:X79"/>
    <mergeCell ref="Y79:AI79"/>
    <mergeCell ref="AJ79:AP79"/>
    <mergeCell ref="AQ79:BF79"/>
    <mergeCell ref="B77:K79"/>
    <mergeCell ref="L77:X77"/>
    <mergeCell ref="Y77:AI77"/>
    <mergeCell ref="AJ77:AP77"/>
    <mergeCell ref="AQ77:BF77"/>
    <mergeCell ref="L78:X78"/>
    <mergeCell ref="Y78:AI78"/>
    <mergeCell ref="AJ78:AP78"/>
    <mergeCell ref="B76:K76"/>
    <mergeCell ref="L76:X76"/>
    <mergeCell ref="Y76:AI76"/>
    <mergeCell ref="AJ76:AP76"/>
    <mergeCell ref="AQ76:BF76"/>
    <mergeCell ref="AZ72:BJ72"/>
    <mergeCell ref="BK72:BQ72"/>
    <mergeCell ref="V72:AD72"/>
    <mergeCell ref="AE72:AG72"/>
    <mergeCell ref="AH72:AO72"/>
    <mergeCell ref="AP72:AT72"/>
    <mergeCell ref="AU72:AY72"/>
    <mergeCell ref="B72:D72"/>
    <mergeCell ref="E72:G72"/>
    <mergeCell ref="H72:I72"/>
    <mergeCell ref="J72:P72"/>
    <mergeCell ref="Q72:U72"/>
    <mergeCell ref="AZ71:BJ71"/>
    <mergeCell ref="BK71:BQ71"/>
    <mergeCell ref="V71:AD71"/>
    <mergeCell ref="AE71:AG71"/>
    <mergeCell ref="AH71:AO71"/>
    <mergeCell ref="AP71:AT71"/>
    <mergeCell ref="AU71:AY71"/>
    <mergeCell ref="B71:D71"/>
    <mergeCell ref="E71:G71"/>
    <mergeCell ref="H71:I71"/>
    <mergeCell ref="J71:P71"/>
    <mergeCell ref="Q71:U71"/>
    <mergeCell ref="BK69:BQ69"/>
    <mergeCell ref="B70:D70"/>
    <mergeCell ref="E70:G70"/>
    <mergeCell ref="H70:I70"/>
    <mergeCell ref="J70:P70"/>
    <mergeCell ref="Q70:U70"/>
    <mergeCell ref="V70:AD70"/>
    <mergeCell ref="AE70:AG70"/>
    <mergeCell ref="AH70:AO70"/>
    <mergeCell ref="AP70:AT70"/>
    <mergeCell ref="AU70:AY70"/>
    <mergeCell ref="AZ70:BJ70"/>
    <mergeCell ref="BK70:BQ70"/>
    <mergeCell ref="AE69:AG69"/>
    <mergeCell ref="AH69:AO69"/>
    <mergeCell ref="AU69:AY69"/>
    <mergeCell ref="B69:D69"/>
    <mergeCell ref="E69:G69"/>
    <mergeCell ref="H69:I69"/>
    <mergeCell ref="J69:P69"/>
    <mergeCell ref="Q69:U69"/>
    <mergeCell ref="AQ69:AT69"/>
    <mergeCell ref="K59:Z59"/>
    <mergeCell ref="AA59:AJ59"/>
    <mergeCell ref="AK59:AZ59"/>
    <mergeCell ref="BK67:BQ67"/>
    <mergeCell ref="B68:D68"/>
    <mergeCell ref="E68:G68"/>
    <mergeCell ref="H68:I68"/>
    <mergeCell ref="J68:P68"/>
    <mergeCell ref="Q68:U68"/>
    <mergeCell ref="V68:AD68"/>
    <mergeCell ref="AE68:AG68"/>
    <mergeCell ref="AH68:AO68"/>
    <mergeCell ref="AP68:AT68"/>
    <mergeCell ref="AU68:AY68"/>
    <mergeCell ref="AZ68:BJ68"/>
    <mergeCell ref="BK68:BQ68"/>
    <mergeCell ref="V67:AD67"/>
    <mergeCell ref="AE67:AG67"/>
    <mergeCell ref="AH67:AO67"/>
    <mergeCell ref="AP67:AT67"/>
    <mergeCell ref="AU67:AY67"/>
    <mergeCell ref="B67:D67"/>
    <mergeCell ref="E67:G67"/>
    <mergeCell ref="H67:I67"/>
    <mergeCell ref="B54:J54"/>
    <mergeCell ref="K54:Z54"/>
    <mergeCell ref="AA54:AJ54"/>
    <mergeCell ref="AK54:AZ54"/>
    <mergeCell ref="K62:Z62"/>
    <mergeCell ref="AA62:AJ62"/>
    <mergeCell ref="AK62:AZ62"/>
    <mergeCell ref="AO50:AQ50"/>
    <mergeCell ref="AR50:AS50"/>
    <mergeCell ref="AT50:AX50"/>
    <mergeCell ref="AY50:BD50"/>
    <mergeCell ref="B55:J62"/>
    <mergeCell ref="K55:Z55"/>
    <mergeCell ref="AA55:AJ55"/>
    <mergeCell ref="AK55:AZ55"/>
    <mergeCell ref="K56:Z56"/>
    <mergeCell ref="AA56:AJ56"/>
    <mergeCell ref="AK56:AZ56"/>
    <mergeCell ref="K57:Z57"/>
    <mergeCell ref="AA57:AJ57"/>
    <mergeCell ref="AK57:AZ57"/>
    <mergeCell ref="K58:Z58"/>
    <mergeCell ref="AA58:AJ58"/>
    <mergeCell ref="AK58:AZ58"/>
    <mergeCell ref="BE50:BO50"/>
    <mergeCell ref="B50:D50"/>
    <mergeCell ref="F50:M50"/>
    <mergeCell ref="N50:V50"/>
    <mergeCell ref="W50:AH50"/>
    <mergeCell ref="AI50:AN50"/>
    <mergeCell ref="AO49:AQ49"/>
    <mergeCell ref="AR49:AS49"/>
    <mergeCell ref="AT49:AX49"/>
    <mergeCell ref="AY49:BD49"/>
    <mergeCell ref="BE49:BO49"/>
    <mergeCell ref="B49:D49"/>
    <mergeCell ref="F49:M49"/>
    <mergeCell ref="N49:V49"/>
    <mergeCell ref="W49:AH49"/>
    <mergeCell ref="AI49:AN49"/>
    <mergeCell ref="AO48:AQ48"/>
    <mergeCell ref="AR48:AS48"/>
    <mergeCell ref="AT48:AX48"/>
    <mergeCell ref="AY48:BD48"/>
    <mergeCell ref="BE48:BO48"/>
    <mergeCell ref="B48:D48"/>
    <mergeCell ref="F48:M48"/>
    <mergeCell ref="N48:V48"/>
    <mergeCell ref="W48:AH48"/>
    <mergeCell ref="AI48:AN48"/>
    <mergeCell ref="AO47:AQ47"/>
    <mergeCell ref="AR47:AS47"/>
    <mergeCell ref="AT47:AX47"/>
    <mergeCell ref="AY47:BD47"/>
    <mergeCell ref="BE47:BO47"/>
    <mergeCell ref="B47:D47"/>
    <mergeCell ref="F47:M47"/>
    <mergeCell ref="N47:V47"/>
    <mergeCell ref="W47:AH47"/>
    <mergeCell ref="AI47:AN47"/>
    <mergeCell ref="AC42:AV42"/>
    <mergeCell ref="B44:BO44"/>
    <mergeCell ref="B45:BO45"/>
    <mergeCell ref="B46:D46"/>
    <mergeCell ref="F46:M46"/>
    <mergeCell ref="N46:V46"/>
    <mergeCell ref="W46:AH46"/>
    <mergeCell ref="AI46:AN46"/>
    <mergeCell ref="AO46:AQ46"/>
    <mergeCell ref="AR46:AS46"/>
    <mergeCell ref="AT46:AX46"/>
    <mergeCell ref="AY46:BD46"/>
    <mergeCell ref="BE46:BO46"/>
    <mergeCell ref="B42:D42"/>
    <mergeCell ref="E42:F42"/>
    <mergeCell ref="G42:O42"/>
    <mergeCell ref="P42:S42"/>
    <mergeCell ref="U42:AB42"/>
    <mergeCell ref="AC40:AV40"/>
    <mergeCell ref="B41:D41"/>
    <mergeCell ref="E41:F41"/>
    <mergeCell ref="G41:O41"/>
    <mergeCell ref="P41:S41"/>
    <mergeCell ref="U41:AB41"/>
    <mergeCell ref="AC41:AV41"/>
    <mergeCell ref="B40:D40"/>
    <mergeCell ref="E40:F40"/>
    <mergeCell ref="G40:O40"/>
    <mergeCell ref="P40:S40"/>
    <mergeCell ref="U40:AB40"/>
    <mergeCell ref="AC38:AV38"/>
    <mergeCell ref="B39:D39"/>
    <mergeCell ref="E39:F39"/>
    <mergeCell ref="G39:O39"/>
    <mergeCell ref="P39:S39"/>
    <mergeCell ref="U39:AB39"/>
    <mergeCell ref="AC39:AV39"/>
    <mergeCell ref="B38:D38"/>
    <mergeCell ref="E38:F38"/>
    <mergeCell ref="G38:O38"/>
    <mergeCell ref="P38:S38"/>
    <mergeCell ref="U38:AB38"/>
    <mergeCell ref="B35:AV35"/>
    <mergeCell ref="B36:AV36"/>
    <mergeCell ref="B37:D37"/>
    <mergeCell ref="E37:O37"/>
    <mergeCell ref="P37:AB37"/>
    <mergeCell ref="AC37:AV37"/>
    <mergeCell ref="AV32:BE32"/>
    <mergeCell ref="BF32:BK32"/>
    <mergeCell ref="BL32:BR32"/>
    <mergeCell ref="O33:AA33"/>
    <mergeCell ref="AB33:AF33"/>
    <mergeCell ref="AG33:AM33"/>
    <mergeCell ref="AN33:AR33"/>
    <mergeCell ref="AS33:AU33"/>
    <mergeCell ref="AV33:BE33"/>
    <mergeCell ref="BF33:BK33"/>
    <mergeCell ref="BL33:BR33"/>
    <mergeCell ref="O32:AA32"/>
    <mergeCell ref="AB32:AF32"/>
    <mergeCell ref="AG32:AM32"/>
    <mergeCell ref="AN32:AR32"/>
    <mergeCell ref="AS32:AU32"/>
    <mergeCell ref="B23:C33"/>
    <mergeCell ref="D23:N33"/>
    <mergeCell ref="AV30:BE30"/>
    <mergeCell ref="BF30:BK30"/>
    <mergeCell ref="BL30:BR30"/>
    <mergeCell ref="O31:AA31"/>
    <mergeCell ref="AB31:AF31"/>
    <mergeCell ref="AG31:AM31"/>
    <mergeCell ref="AN31:AR31"/>
    <mergeCell ref="AS31:AU31"/>
    <mergeCell ref="AV31:BE31"/>
    <mergeCell ref="BF31:BK31"/>
    <mergeCell ref="BL31:BR31"/>
    <mergeCell ref="O30:AA30"/>
    <mergeCell ref="AB30:AF30"/>
    <mergeCell ref="AG30:AM30"/>
    <mergeCell ref="AN30:AR30"/>
    <mergeCell ref="AS30:AU30"/>
    <mergeCell ref="AV28:BE28"/>
    <mergeCell ref="BF28:BK28"/>
    <mergeCell ref="BL28:BR28"/>
    <mergeCell ref="O29:AA29"/>
    <mergeCell ref="AB29:AF29"/>
    <mergeCell ref="AG29:AM29"/>
    <mergeCell ref="AN29:AR29"/>
    <mergeCell ref="AS29:AU29"/>
    <mergeCell ref="AV29:BE29"/>
    <mergeCell ref="BF29:BK29"/>
    <mergeCell ref="BL29:BR29"/>
    <mergeCell ref="O28:AA28"/>
    <mergeCell ref="AB28:AF28"/>
    <mergeCell ref="AG28:AM28"/>
    <mergeCell ref="AN28:AR28"/>
    <mergeCell ref="AS28:AU28"/>
    <mergeCell ref="BL26:BR26"/>
    <mergeCell ref="O27:AA27"/>
    <mergeCell ref="AB27:AF27"/>
    <mergeCell ref="AG27:AM27"/>
    <mergeCell ref="AN27:AR27"/>
    <mergeCell ref="AS27:AU27"/>
    <mergeCell ref="AV27:BE27"/>
    <mergeCell ref="BF27:BK27"/>
    <mergeCell ref="BL27:BR27"/>
    <mergeCell ref="AG26:AM26"/>
    <mergeCell ref="AN26:AR26"/>
    <mergeCell ref="AS26:AU26"/>
    <mergeCell ref="AV26:BE26"/>
    <mergeCell ref="BF26:BK26"/>
    <mergeCell ref="BF23:BK23"/>
    <mergeCell ref="BL23:BR23"/>
    <mergeCell ref="AN25:AR25"/>
    <mergeCell ref="AS25:AU25"/>
    <mergeCell ref="AV25:BE25"/>
    <mergeCell ref="BF25:BK25"/>
    <mergeCell ref="BL25:BR25"/>
    <mergeCell ref="AN24:AR24"/>
    <mergeCell ref="AS24:AU24"/>
    <mergeCell ref="AV24:BE24"/>
    <mergeCell ref="BF24:BK24"/>
    <mergeCell ref="BL24:BR24"/>
    <mergeCell ref="B20:N20"/>
    <mergeCell ref="O20:BR20"/>
    <mergeCell ref="B22:C22"/>
    <mergeCell ref="D22:N22"/>
    <mergeCell ref="O22:AA22"/>
    <mergeCell ref="AB22:AF22"/>
    <mergeCell ref="AG22:AM22"/>
    <mergeCell ref="AN22:AR22"/>
    <mergeCell ref="AS22:AU22"/>
    <mergeCell ref="AV22:BE22"/>
    <mergeCell ref="BF22:BK22"/>
    <mergeCell ref="BL22:BR22"/>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 ref="BD83:BJ83"/>
    <mergeCell ref="Y105:AF105"/>
    <mergeCell ref="BD55:BK56"/>
    <mergeCell ref="B21:BR21"/>
    <mergeCell ref="B53:AZ53"/>
    <mergeCell ref="B74:BF74"/>
    <mergeCell ref="B75:BF75"/>
    <mergeCell ref="B81:BB81"/>
    <mergeCell ref="B93:BC93"/>
    <mergeCell ref="B94:AL94"/>
    <mergeCell ref="O25:AA25"/>
    <mergeCell ref="AB25:AF25"/>
    <mergeCell ref="AG25:AM25"/>
    <mergeCell ref="O26:AA26"/>
    <mergeCell ref="AB26:AF26"/>
    <mergeCell ref="O23:AA23"/>
    <mergeCell ref="AB23:AF23"/>
    <mergeCell ref="AG23:AM23"/>
    <mergeCell ref="O24:AA24"/>
    <mergeCell ref="AB24:AF24"/>
    <mergeCell ref="AG24:AM24"/>
    <mergeCell ref="AN23:AR23"/>
    <mergeCell ref="AS23:AU23"/>
    <mergeCell ref="AV23:BE23"/>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Fife Council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
  <sheetViews>
    <sheetView showGridLines="0" zoomScaleNormal="100" workbookViewId="0">
      <pane ySplit="2" topLeftCell="A39" activePane="bottomLeft" state="frozen"/>
      <selection pane="bottomLeft" activeCell="B50" sqref="B50:I50"/>
    </sheetView>
  </sheetViews>
  <sheetFormatPr defaultRowHeight="14.4"/>
  <cols>
    <col min="1" max="1" width="8.109375" customWidth="1"/>
    <col min="2" max="2" width="24.5546875" customWidth="1"/>
    <col min="3" max="3" width="6.33203125" customWidth="1"/>
    <col min="4" max="4" width="5.109375" customWidth="1"/>
    <col min="5" max="5" width="23.44140625" customWidth="1"/>
    <col min="6" max="6" width="29.109375" customWidth="1"/>
    <col min="7" max="7" width="38" customWidth="1"/>
    <col min="8" max="8" width="47.109375" customWidth="1"/>
    <col min="9" max="9" width="0.33203125" customWidth="1"/>
    <col min="10" max="10" width="0" hidden="1" customWidth="1"/>
    <col min="11" max="11" width="3.5546875" customWidth="1"/>
    <col min="12" max="12" width="12.44140625" customWidth="1"/>
    <col min="13" max="13" width="190.109375" customWidth="1"/>
  </cols>
  <sheetData>
    <row r="1" spans="2:12" ht="22.65" customHeight="1">
      <c r="B1" s="39" t="s">
        <v>16</v>
      </c>
      <c r="C1" s="40"/>
      <c r="D1" s="40"/>
      <c r="E1" s="40"/>
      <c r="F1" s="40"/>
      <c r="G1" s="40"/>
      <c r="H1" s="40"/>
      <c r="I1" s="40"/>
      <c r="J1" s="40"/>
      <c r="K1" s="40"/>
      <c r="L1" s="40"/>
    </row>
    <row r="2" spans="2:12" ht="8.1" customHeight="1">
      <c r="B2" s="4"/>
      <c r="C2" s="4"/>
      <c r="D2" s="4"/>
      <c r="E2" s="4"/>
      <c r="F2" s="4"/>
      <c r="G2" s="4"/>
      <c r="H2" s="4"/>
      <c r="I2" s="4"/>
      <c r="J2" s="4"/>
      <c r="K2" s="4"/>
      <c r="L2" s="4"/>
    </row>
    <row r="3" spans="2:12" ht="6.6" customHeight="1">
      <c r="B3" s="4"/>
      <c r="C3" s="4"/>
      <c r="D3" s="4"/>
      <c r="E3" s="4"/>
      <c r="F3" s="4"/>
      <c r="G3" s="4"/>
      <c r="H3" s="4"/>
      <c r="I3" s="4"/>
      <c r="J3" s="4"/>
      <c r="K3" s="4"/>
      <c r="L3" s="4"/>
    </row>
    <row r="4" spans="2:12" ht="20.85" customHeight="1">
      <c r="B4" s="41" t="s">
        <v>22</v>
      </c>
      <c r="C4" s="40"/>
      <c r="D4" s="4"/>
      <c r="E4" s="4"/>
      <c r="F4" s="4"/>
      <c r="G4" s="4"/>
      <c r="H4" s="4"/>
      <c r="I4" s="4"/>
      <c r="J4" s="4"/>
      <c r="K4" s="4"/>
      <c r="L4" s="4"/>
    </row>
    <row r="5" spans="2:12" ht="10.199999999999999" customHeight="1">
      <c r="B5" s="4"/>
      <c r="C5" s="4"/>
      <c r="D5" s="4"/>
      <c r="E5" s="4"/>
      <c r="F5" s="4"/>
      <c r="G5" s="4"/>
      <c r="H5" s="4"/>
      <c r="I5" s="4"/>
      <c r="J5" s="4"/>
      <c r="K5" s="4"/>
      <c r="L5" s="4"/>
    </row>
    <row r="6" spans="2:12" ht="17.100000000000001" customHeight="1">
      <c r="B6" s="115" t="s">
        <v>336</v>
      </c>
      <c r="C6" s="43"/>
      <c r="D6" s="43"/>
      <c r="E6" s="43"/>
      <c r="F6" s="43"/>
      <c r="G6" s="43"/>
      <c r="H6" s="44"/>
      <c r="I6" s="4"/>
      <c r="J6" s="4"/>
      <c r="K6" s="4"/>
      <c r="L6" s="4"/>
    </row>
    <row r="7" spans="2:12" ht="17.100000000000001" customHeight="1">
      <c r="B7" s="116" t="s">
        <v>337</v>
      </c>
      <c r="C7" s="43"/>
      <c r="D7" s="43"/>
      <c r="E7" s="43"/>
      <c r="F7" s="43"/>
      <c r="G7" s="43"/>
      <c r="H7" s="44"/>
      <c r="I7" s="4"/>
      <c r="J7" s="4"/>
      <c r="K7" s="4"/>
      <c r="L7" s="4"/>
    </row>
    <row r="8" spans="2:12" ht="337.5" customHeight="1">
      <c r="B8" s="50" t="s">
        <v>338</v>
      </c>
      <c r="C8" s="43"/>
      <c r="D8" s="43"/>
      <c r="E8" s="43"/>
      <c r="F8" s="43"/>
      <c r="G8" s="43"/>
      <c r="H8" s="44"/>
      <c r="I8" s="4"/>
      <c r="J8" s="4"/>
      <c r="K8" s="4"/>
      <c r="L8" s="4"/>
    </row>
    <row r="9" spans="2:12" ht="13.35" customHeight="1">
      <c r="B9" s="4"/>
      <c r="C9" s="4"/>
      <c r="D9" s="4"/>
      <c r="E9" s="4"/>
      <c r="F9" s="4"/>
      <c r="G9" s="4"/>
      <c r="H9" s="4"/>
      <c r="I9" s="4"/>
      <c r="J9" s="4"/>
      <c r="K9" s="4"/>
      <c r="L9" s="4"/>
    </row>
    <row r="10" spans="2:12" ht="18" customHeight="1">
      <c r="B10" s="115" t="s">
        <v>339</v>
      </c>
      <c r="C10" s="43"/>
      <c r="D10" s="43"/>
      <c r="E10" s="43"/>
      <c r="F10" s="43"/>
      <c r="G10" s="43"/>
      <c r="H10" s="44"/>
      <c r="I10" s="4"/>
      <c r="J10" s="4"/>
      <c r="K10" s="4"/>
      <c r="L10" s="4"/>
    </row>
    <row r="11" spans="2:12" ht="18" customHeight="1">
      <c r="B11" s="116" t="s">
        <v>340</v>
      </c>
      <c r="C11" s="43"/>
      <c r="D11" s="43"/>
      <c r="E11" s="43"/>
      <c r="F11" s="43"/>
      <c r="G11" s="43"/>
      <c r="H11" s="44"/>
      <c r="I11" s="4"/>
      <c r="J11" s="4"/>
      <c r="K11" s="4"/>
      <c r="L11" s="4"/>
    </row>
    <row r="12" spans="2:12" ht="222.75" customHeight="1">
      <c r="B12" s="50" t="s">
        <v>341</v>
      </c>
      <c r="C12" s="43"/>
      <c r="D12" s="43"/>
      <c r="E12" s="43"/>
      <c r="F12" s="43"/>
      <c r="G12" s="43"/>
      <c r="H12" s="44"/>
      <c r="I12" s="4"/>
      <c r="J12" s="4"/>
      <c r="K12" s="4"/>
      <c r="L12" s="4"/>
    </row>
    <row r="13" spans="2:12" ht="15.15" customHeight="1">
      <c r="B13" s="4"/>
      <c r="C13" s="4"/>
      <c r="D13" s="4"/>
      <c r="E13" s="4"/>
      <c r="F13" s="4"/>
      <c r="G13" s="4"/>
      <c r="H13" s="4"/>
      <c r="I13" s="4"/>
      <c r="J13" s="4"/>
      <c r="K13" s="4"/>
      <c r="L13" s="4"/>
    </row>
    <row r="14" spans="2:12" ht="17.100000000000001" customHeight="1">
      <c r="B14" s="115" t="s">
        <v>342</v>
      </c>
      <c r="C14" s="43"/>
      <c r="D14" s="43"/>
      <c r="E14" s="43"/>
      <c r="F14" s="43"/>
      <c r="G14" s="43"/>
      <c r="H14" s="43"/>
      <c r="I14" s="44"/>
      <c r="J14" s="4"/>
      <c r="K14" s="4"/>
      <c r="L14" s="4"/>
    </row>
    <row r="15" spans="2:12" ht="17.100000000000001" customHeight="1">
      <c r="B15" s="116" t="s">
        <v>343</v>
      </c>
      <c r="C15" s="43"/>
      <c r="D15" s="43"/>
      <c r="E15" s="43"/>
      <c r="F15" s="43"/>
      <c r="G15" s="43"/>
      <c r="H15" s="43"/>
      <c r="I15" s="44"/>
      <c r="J15" s="4"/>
      <c r="K15" s="4"/>
      <c r="L15" s="4"/>
    </row>
    <row r="16" spans="2:12" ht="273.75" customHeight="1">
      <c r="B16" s="50" t="s">
        <v>344</v>
      </c>
      <c r="C16" s="43"/>
      <c r="D16" s="43"/>
      <c r="E16" s="43"/>
      <c r="F16" s="43"/>
      <c r="G16" s="43"/>
      <c r="H16" s="43"/>
      <c r="I16" s="44"/>
      <c r="J16" s="4"/>
      <c r="K16" s="4"/>
      <c r="L16" s="4"/>
    </row>
    <row r="17" spans="2:9" ht="16.2" customHeight="1">
      <c r="B17" s="4"/>
      <c r="C17" s="4"/>
      <c r="D17" s="4"/>
      <c r="E17" s="4"/>
      <c r="F17" s="4"/>
      <c r="G17" s="4"/>
      <c r="H17" s="4"/>
      <c r="I17" s="4"/>
    </row>
    <row r="18" spans="2:9" ht="24.75" customHeight="1">
      <c r="B18" s="117" t="s">
        <v>345</v>
      </c>
      <c r="C18" s="118"/>
      <c r="D18" s="118"/>
      <c r="E18" s="118"/>
      <c r="F18" s="118"/>
      <c r="G18" s="118"/>
      <c r="H18" s="118"/>
      <c r="I18" s="119"/>
    </row>
    <row r="19" spans="2:9" ht="76.5" customHeight="1">
      <c r="B19" s="120" t="s">
        <v>346</v>
      </c>
      <c r="C19" s="121"/>
      <c r="D19" s="121"/>
      <c r="E19" s="121"/>
      <c r="F19" s="121"/>
      <c r="G19" s="121"/>
      <c r="H19" s="121"/>
      <c r="I19" s="122"/>
    </row>
    <row r="20" spans="2:9">
      <c r="B20" s="3" t="s">
        <v>75</v>
      </c>
      <c r="C20" s="115" t="s">
        <v>347</v>
      </c>
      <c r="D20" s="44"/>
      <c r="E20" s="34" t="s">
        <v>348</v>
      </c>
      <c r="F20" s="34" t="s">
        <v>349</v>
      </c>
      <c r="G20" s="34" t="s">
        <v>350</v>
      </c>
      <c r="H20" s="115" t="s">
        <v>351</v>
      </c>
      <c r="I20" s="44"/>
    </row>
    <row r="21" spans="2:9" ht="274.5" customHeight="1">
      <c r="B21" s="45" t="s">
        <v>352</v>
      </c>
      <c r="C21" s="45" t="s">
        <v>353</v>
      </c>
      <c r="D21" s="91"/>
      <c r="E21" s="45" t="s">
        <v>354</v>
      </c>
      <c r="F21" s="22" t="s">
        <v>355</v>
      </c>
      <c r="G21" s="22" t="s">
        <v>356</v>
      </c>
      <c r="H21" s="45"/>
      <c r="I21" s="44"/>
    </row>
    <row r="22" spans="2:9" ht="232.5" customHeight="1">
      <c r="B22" s="123"/>
      <c r="C22" s="94"/>
      <c r="D22" s="96"/>
      <c r="E22" s="123"/>
      <c r="F22" s="22" t="s">
        <v>357</v>
      </c>
      <c r="G22" s="22" t="s">
        <v>358</v>
      </c>
      <c r="H22" s="45" t="s">
        <v>359</v>
      </c>
      <c r="I22" s="44"/>
    </row>
    <row r="23" spans="2:9" ht="187.5" customHeight="1">
      <c r="B23" s="45" t="s">
        <v>360</v>
      </c>
      <c r="C23" s="45" t="s">
        <v>361</v>
      </c>
      <c r="D23" s="91"/>
      <c r="E23" s="45" t="s">
        <v>354</v>
      </c>
      <c r="F23" s="22" t="s">
        <v>362</v>
      </c>
      <c r="G23" s="22" t="s">
        <v>363</v>
      </c>
      <c r="H23" s="45" t="s">
        <v>364</v>
      </c>
      <c r="I23" s="44"/>
    </row>
    <row r="24" spans="2:9" ht="124.8">
      <c r="B24" s="123"/>
      <c r="C24" s="94"/>
      <c r="D24" s="96"/>
      <c r="E24" s="123"/>
      <c r="F24" s="22" t="s">
        <v>365</v>
      </c>
      <c r="G24" s="15" t="s">
        <v>366</v>
      </c>
      <c r="H24" s="124" t="s">
        <v>367</v>
      </c>
      <c r="I24" s="125"/>
    </row>
    <row r="25" spans="2:9" ht="55.2">
      <c r="B25" s="22" t="s">
        <v>368</v>
      </c>
      <c r="C25" s="45" t="s">
        <v>369</v>
      </c>
      <c r="D25" s="44"/>
      <c r="E25" s="22" t="s">
        <v>354</v>
      </c>
      <c r="F25" s="22" t="s">
        <v>370</v>
      </c>
      <c r="G25" s="22" t="s">
        <v>296</v>
      </c>
      <c r="H25" s="45" t="s">
        <v>371</v>
      </c>
      <c r="I25" s="44"/>
    </row>
    <row r="26" spans="2:9" ht="221.25" customHeight="1">
      <c r="B26" s="45" t="s">
        <v>372</v>
      </c>
      <c r="C26" s="45" t="s">
        <v>373</v>
      </c>
      <c r="D26" s="91"/>
      <c r="E26" s="45" t="s">
        <v>374</v>
      </c>
      <c r="F26" s="22" t="s">
        <v>375</v>
      </c>
      <c r="G26" s="22" t="s">
        <v>376</v>
      </c>
      <c r="H26" s="45" t="s">
        <v>377</v>
      </c>
      <c r="I26" s="44"/>
    </row>
    <row r="27" spans="2:9" ht="72" customHeight="1">
      <c r="B27" s="123"/>
      <c r="C27" s="94"/>
      <c r="D27" s="96"/>
      <c r="E27" s="123"/>
      <c r="F27" s="22" t="s">
        <v>378</v>
      </c>
      <c r="G27" s="22" t="s">
        <v>379</v>
      </c>
      <c r="H27" s="45" t="s">
        <v>380</v>
      </c>
      <c r="I27" s="44"/>
    </row>
    <row r="28" spans="2:9" ht="69">
      <c r="B28" s="22" t="s">
        <v>381</v>
      </c>
      <c r="C28" s="45" t="s">
        <v>382</v>
      </c>
      <c r="D28" s="44"/>
      <c r="E28" s="22" t="s">
        <v>374</v>
      </c>
      <c r="F28" s="22" t="s">
        <v>383</v>
      </c>
      <c r="G28" s="22" t="s">
        <v>296</v>
      </c>
      <c r="H28" s="45" t="s">
        <v>384</v>
      </c>
      <c r="I28" s="44"/>
    </row>
    <row r="29" spans="2:9" ht="152.25" customHeight="1">
      <c r="B29" s="45" t="s">
        <v>385</v>
      </c>
      <c r="C29" s="45" t="s">
        <v>386</v>
      </c>
      <c r="D29" s="91"/>
      <c r="E29" s="45" t="s">
        <v>374</v>
      </c>
      <c r="F29" s="22" t="s">
        <v>387</v>
      </c>
      <c r="G29" s="22" t="s">
        <v>388</v>
      </c>
      <c r="H29" s="45" t="s">
        <v>389</v>
      </c>
      <c r="I29" s="44"/>
    </row>
    <row r="30" spans="2:9" ht="117.75" customHeight="1">
      <c r="B30" s="123"/>
      <c r="C30" s="94"/>
      <c r="D30" s="96"/>
      <c r="E30" s="123"/>
      <c r="F30" s="22" t="s">
        <v>390</v>
      </c>
      <c r="G30" s="22" t="s">
        <v>391</v>
      </c>
      <c r="H30" s="45" t="s">
        <v>392</v>
      </c>
      <c r="I30" s="44"/>
    </row>
    <row r="31" spans="2:9" ht="55.2">
      <c r="B31" s="22" t="s">
        <v>393</v>
      </c>
      <c r="C31" s="45" t="s">
        <v>394</v>
      </c>
      <c r="D31" s="44"/>
      <c r="E31" s="22" t="s">
        <v>395</v>
      </c>
      <c r="F31" s="22"/>
      <c r="G31" s="22" t="s">
        <v>296</v>
      </c>
      <c r="H31" s="45" t="s">
        <v>396</v>
      </c>
      <c r="I31" s="44"/>
    </row>
    <row r="32" spans="2:9" ht="177.75" customHeight="1">
      <c r="B32" s="22" t="s">
        <v>397</v>
      </c>
      <c r="C32" s="45" t="s">
        <v>398</v>
      </c>
      <c r="D32" s="44"/>
      <c r="E32" s="22" t="s">
        <v>395</v>
      </c>
      <c r="F32" s="22"/>
      <c r="G32" s="16" t="s">
        <v>399</v>
      </c>
      <c r="H32" s="45" t="s">
        <v>400</v>
      </c>
      <c r="I32" s="44"/>
    </row>
    <row r="33" spans="2:9" ht="90" customHeight="1">
      <c r="B33" s="22" t="s">
        <v>401</v>
      </c>
      <c r="C33" s="45" t="s">
        <v>402</v>
      </c>
      <c r="D33" s="44"/>
      <c r="E33" s="22" t="s">
        <v>395</v>
      </c>
      <c r="F33" s="22"/>
      <c r="G33" s="22" t="s">
        <v>296</v>
      </c>
      <c r="H33" s="45" t="s">
        <v>403</v>
      </c>
      <c r="I33" s="44"/>
    </row>
    <row r="34" spans="2:9" ht="17.850000000000001" customHeight="1">
      <c r="B34" s="4"/>
      <c r="C34" s="4"/>
      <c r="D34" s="4"/>
      <c r="E34" s="4"/>
      <c r="F34" s="4"/>
      <c r="G34" s="4"/>
      <c r="H34" s="4"/>
      <c r="I34" s="4"/>
    </row>
    <row r="35" spans="2:9" ht="17.100000000000001" customHeight="1">
      <c r="B35" s="115" t="s">
        <v>404</v>
      </c>
      <c r="C35" s="43"/>
      <c r="D35" s="43"/>
      <c r="E35" s="43"/>
      <c r="F35" s="43"/>
      <c r="G35" s="43"/>
      <c r="H35" s="43"/>
      <c r="I35" s="44"/>
    </row>
    <row r="36" spans="2:9" ht="29.1" customHeight="1">
      <c r="B36" s="116" t="s">
        <v>405</v>
      </c>
      <c r="C36" s="43"/>
      <c r="D36" s="43"/>
      <c r="E36" s="43"/>
      <c r="F36" s="43"/>
      <c r="G36" s="43"/>
      <c r="H36" s="43"/>
      <c r="I36" s="44"/>
    </row>
    <row r="37" spans="2:9" ht="124.5" customHeight="1">
      <c r="B37" s="50" t="s">
        <v>406</v>
      </c>
      <c r="C37" s="43"/>
      <c r="D37" s="43"/>
      <c r="E37" s="43"/>
      <c r="F37" s="43"/>
      <c r="G37" s="43"/>
      <c r="H37" s="43"/>
      <c r="I37" s="44"/>
    </row>
    <row r="38" spans="2:9" ht="21.45" customHeight="1">
      <c r="B38" s="4"/>
      <c r="C38" s="4"/>
      <c r="D38" s="4"/>
      <c r="E38" s="4"/>
      <c r="F38" s="4"/>
      <c r="G38" s="4"/>
      <c r="H38" s="4"/>
      <c r="I38" s="4"/>
    </row>
    <row r="39" spans="2:9" ht="18" customHeight="1">
      <c r="B39" s="115" t="s">
        <v>407</v>
      </c>
      <c r="C39" s="43"/>
      <c r="D39" s="43"/>
      <c r="E39" s="43"/>
      <c r="F39" s="43"/>
      <c r="G39" s="43"/>
      <c r="H39" s="43"/>
      <c r="I39" s="44"/>
    </row>
    <row r="40" spans="2:9" ht="18" customHeight="1">
      <c r="B40" s="116" t="s">
        <v>408</v>
      </c>
      <c r="C40" s="43"/>
      <c r="D40" s="43"/>
      <c r="E40" s="43"/>
      <c r="F40" s="43"/>
      <c r="G40" s="43"/>
      <c r="H40" s="43"/>
      <c r="I40" s="44"/>
    </row>
    <row r="41" spans="2:9" ht="70.5" customHeight="1">
      <c r="B41" s="50" t="s">
        <v>409</v>
      </c>
      <c r="C41" s="43"/>
      <c r="D41" s="43"/>
      <c r="E41" s="43"/>
      <c r="F41" s="43"/>
      <c r="G41" s="43"/>
      <c r="H41" s="43"/>
      <c r="I41" s="44"/>
    </row>
    <row r="42" spans="2:9" ht="0" hidden="1" customHeight="1">
      <c r="B42" s="4"/>
      <c r="C42" s="4"/>
      <c r="D42" s="4"/>
      <c r="E42" s="4"/>
      <c r="F42" s="4"/>
      <c r="G42" s="4"/>
      <c r="H42" s="4"/>
      <c r="I42" s="4"/>
    </row>
    <row r="43" spans="2:9" ht="19.649999999999999" customHeight="1">
      <c r="B43" s="4"/>
      <c r="C43" s="4"/>
      <c r="D43" s="4"/>
      <c r="E43" s="4"/>
      <c r="F43" s="4"/>
      <c r="G43" s="4"/>
      <c r="H43" s="4"/>
      <c r="I43" s="4"/>
    </row>
    <row r="44" spans="2:9" ht="17.100000000000001" customHeight="1">
      <c r="B44" s="115" t="s">
        <v>410</v>
      </c>
      <c r="C44" s="43"/>
      <c r="D44" s="43"/>
      <c r="E44" s="43"/>
      <c r="F44" s="43"/>
      <c r="G44" s="43"/>
      <c r="H44" s="43"/>
      <c r="I44" s="44"/>
    </row>
    <row r="45" spans="2:9" ht="17.100000000000001" customHeight="1">
      <c r="B45" s="116" t="s">
        <v>411</v>
      </c>
      <c r="C45" s="43"/>
      <c r="D45" s="43"/>
      <c r="E45" s="43"/>
      <c r="F45" s="43"/>
      <c r="G45" s="43"/>
      <c r="H45" s="43"/>
      <c r="I45" s="44"/>
    </row>
    <row r="46" spans="2:9" ht="90" customHeight="1">
      <c r="B46" s="126" t="s">
        <v>412</v>
      </c>
      <c r="C46" s="127"/>
      <c r="D46" s="127"/>
      <c r="E46" s="127"/>
      <c r="F46" s="127"/>
      <c r="G46" s="127"/>
      <c r="H46" s="127"/>
      <c r="I46" s="128"/>
    </row>
    <row r="47" spans="2:9" ht="16.649999999999999" customHeight="1">
      <c r="B47" s="4"/>
      <c r="C47" s="4"/>
      <c r="D47" s="4"/>
      <c r="E47" s="4"/>
      <c r="F47" s="4"/>
      <c r="G47" s="4"/>
      <c r="H47" s="4"/>
      <c r="I47" s="4"/>
    </row>
    <row r="48" spans="2:9" ht="17.100000000000001" customHeight="1">
      <c r="B48" s="115" t="s">
        <v>413</v>
      </c>
      <c r="C48" s="43"/>
      <c r="D48" s="43"/>
      <c r="E48" s="43"/>
      <c r="F48" s="43"/>
      <c r="G48" s="43"/>
      <c r="H48" s="43"/>
      <c r="I48" s="44"/>
    </row>
    <row r="49" spans="2:9" ht="17.100000000000001" customHeight="1">
      <c r="B49" s="116" t="s">
        <v>414</v>
      </c>
      <c r="C49" s="43"/>
      <c r="D49" s="43"/>
      <c r="E49" s="43"/>
      <c r="F49" s="43"/>
      <c r="G49" s="43"/>
      <c r="H49" s="43"/>
      <c r="I49" s="44"/>
    </row>
    <row r="50" spans="2:9" ht="17.25" customHeight="1">
      <c r="B50" s="50"/>
      <c r="C50" s="43"/>
      <c r="D50" s="43"/>
      <c r="E50" s="43"/>
      <c r="F50" s="43"/>
      <c r="G50" s="43"/>
      <c r="H50" s="43"/>
      <c r="I50" s="44"/>
    </row>
    <row r="51" spans="2:9" ht="11.4" customHeight="1">
      <c r="B51" s="4"/>
      <c r="C51" s="4"/>
      <c r="D51" s="4"/>
      <c r="E51" s="4"/>
      <c r="F51" s="4"/>
      <c r="G51" s="4"/>
      <c r="H51" s="4"/>
      <c r="I51" s="4"/>
    </row>
    <row r="52" spans="2:9" ht="0" hidden="1" customHeight="1">
      <c r="B52" s="4"/>
      <c r="C52" s="4"/>
      <c r="D52" s="4"/>
      <c r="E52" s="4"/>
      <c r="F52" s="4"/>
      <c r="G52" s="4"/>
      <c r="H52" s="4"/>
      <c r="I52" s="4"/>
    </row>
  </sheetData>
  <mergeCells count="57">
    <mergeCell ref="B49:I49"/>
    <mergeCell ref="B50:I50"/>
    <mergeCell ref="B41:I41"/>
    <mergeCell ref="B44:I44"/>
    <mergeCell ref="B45:I45"/>
    <mergeCell ref="B46:I46"/>
    <mergeCell ref="B48:I48"/>
    <mergeCell ref="B35:I35"/>
    <mergeCell ref="B36:I36"/>
    <mergeCell ref="B37:I37"/>
    <mergeCell ref="B39:I39"/>
    <mergeCell ref="B40:I40"/>
    <mergeCell ref="C31:D31"/>
    <mergeCell ref="H31:I31"/>
    <mergeCell ref="C32:D32"/>
    <mergeCell ref="H32:I32"/>
    <mergeCell ref="C33:D33"/>
    <mergeCell ref="H33:I33"/>
    <mergeCell ref="C28:D28"/>
    <mergeCell ref="H28:I28"/>
    <mergeCell ref="B29:B30"/>
    <mergeCell ref="C29:D30"/>
    <mergeCell ref="E29:E30"/>
    <mergeCell ref="H29:I29"/>
    <mergeCell ref="H30:I30"/>
    <mergeCell ref="C25:D25"/>
    <mergeCell ref="H25:I25"/>
    <mergeCell ref="B26:B27"/>
    <mergeCell ref="C26:D27"/>
    <mergeCell ref="E26:E27"/>
    <mergeCell ref="H26:I26"/>
    <mergeCell ref="H27:I27"/>
    <mergeCell ref="B23:B24"/>
    <mergeCell ref="C23:D24"/>
    <mergeCell ref="E23:E24"/>
    <mergeCell ref="H23:I23"/>
    <mergeCell ref="H24:I24"/>
    <mergeCell ref="B21:B22"/>
    <mergeCell ref="C21:D22"/>
    <mergeCell ref="E21:E22"/>
    <mergeCell ref="H21:I21"/>
    <mergeCell ref="H22:I22"/>
    <mergeCell ref="B16:I16"/>
    <mergeCell ref="B18:I18"/>
    <mergeCell ref="B19:I19"/>
    <mergeCell ref="C20:D20"/>
    <mergeCell ref="H20:I20"/>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zoomScaleNormal="100" workbookViewId="0">
      <pane ySplit="2" topLeftCell="A3" activePane="bottomLeft" state="frozen"/>
      <selection pane="bottomLeft" activeCell="B12" sqref="B12:E12"/>
    </sheetView>
  </sheetViews>
  <sheetFormatPr defaultRowHeight="14.4"/>
  <cols>
    <col min="1" max="1" width="3.6640625" customWidth="1"/>
    <col min="2" max="2" width="35.109375" customWidth="1"/>
    <col min="3" max="3" width="145" customWidth="1"/>
    <col min="4" max="4" width="0" hidden="1" customWidth="1"/>
    <col min="5" max="5" width="0.109375" customWidth="1"/>
    <col min="6" max="6" width="0" hidden="1" customWidth="1"/>
    <col min="7" max="7" width="5.6640625" customWidth="1"/>
    <col min="8" max="8" width="4" customWidth="1"/>
    <col min="9" max="9" width="190.109375" customWidth="1"/>
  </cols>
  <sheetData>
    <row r="1" spans="2:8" ht="22.65" customHeight="1">
      <c r="B1" s="39" t="s">
        <v>16</v>
      </c>
      <c r="C1" s="40"/>
      <c r="D1" s="40"/>
      <c r="E1" s="40"/>
      <c r="F1" s="40"/>
      <c r="G1" s="40"/>
      <c r="H1" s="40"/>
    </row>
    <row r="2" spans="2:8" ht="8.1" customHeight="1">
      <c r="B2" s="4"/>
      <c r="C2" s="4"/>
      <c r="D2" s="4"/>
      <c r="E2" s="4"/>
      <c r="F2" s="4"/>
      <c r="G2" s="4"/>
      <c r="H2" s="4"/>
    </row>
    <row r="3" spans="2:8" ht="8.25" customHeight="1">
      <c r="B3" s="4"/>
      <c r="C3" s="4"/>
      <c r="D3" s="4"/>
      <c r="E3" s="4"/>
      <c r="F3" s="4"/>
      <c r="G3" s="4"/>
      <c r="H3" s="4"/>
    </row>
    <row r="4" spans="2:8" ht="17.399999999999999">
      <c r="B4" s="18" t="s">
        <v>23</v>
      </c>
      <c r="C4" s="4"/>
      <c r="D4" s="4"/>
      <c r="E4" s="4"/>
      <c r="F4" s="4"/>
      <c r="G4" s="4"/>
      <c r="H4" s="4"/>
    </row>
    <row r="5" spans="2:8" ht="13.35" customHeight="1">
      <c r="B5" s="4"/>
      <c r="C5" s="4"/>
      <c r="D5" s="4"/>
      <c r="E5" s="4"/>
      <c r="F5" s="4"/>
      <c r="G5" s="4"/>
      <c r="H5" s="4"/>
    </row>
    <row r="6" spans="2:8" ht="17.100000000000001" customHeight="1">
      <c r="B6" s="129" t="s">
        <v>415</v>
      </c>
      <c r="C6" s="44"/>
      <c r="D6" s="4"/>
      <c r="E6" s="4"/>
      <c r="F6" s="4"/>
      <c r="G6" s="4"/>
      <c r="H6" s="4"/>
    </row>
    <row r="7" spans="2:8" ht="17.100000000000001" customHeight="1">
      <c r="B7" s="130" t="s">
        <v>416</v>
      </c>
      <c r="C7" s="44"/>
      <c r="D7" s="4"/>
      <c r="E7" s="4"/>
      <c r="F7" s="4"/>
      <c r="G7" s="4"/>
      <c r="H7" s="4"/>
    </row>
    <row r="8" spans="2:8" ht="328.5" customHeight="1">
      <c r="B8" s="50" t="s">
        <v>417</v>
      </c>
      <c r="C8" s="44"/>
      <c r="D8" s="4"/>
      <c r="E8" s="4"/>
      <c r="F8" s="4"/>
      <c r="G8" s="4"/>
      <c r="H8" s="4"/>
    </row>
    <row r="9" spans="2:8" ht="14.7" customHeight="1">
      <c r="B9" s="4"/>
      <c r="C9" s="4"/>
      <c r="D9" s="4"/>
      <c r="E9" s="4"/>
      <c r="F9" s="4"/>
      <c r="G9" s="4"/>
      <c r="H9" s="4"/>
    </row>
    <row r="10" spans="2:8" ht="18" customHeight="1">
      <c r="B10" s="129" t="s">
        <v>418</v>
      </c>
      <c r="C10" s="43"/>
      <c r="D10" s="43"/>
      <c r="E10" s="44"/>
      <c r="F10" s="4"/>
      <c r="G10" s="4"/>
      <c r="H10" s="4"/>
    </row>
    <row r="11" spans="2:8" ht="18" customHeight="1">
      <c r="B11" s="130" t="s">
        <v>419</v>
      </c>
      <c r="C11" s="43"/>
      <c r="D11" s="43"/>
      <c r="E11" s="44"/>
      <c r="F11" s="4"/>
      <c r="G11" s="4"/>
      <c r="H11" s="4"/>
    </row>
    <row r="12" spans="2:8" ht="409.6" customHeight="1">
      <c r="B12" s="50" t="s">
        <v>420</v>
      </c>
      <c r="C12" s="43"/>
      <c r="D12" s="43"/>
      <c r="E12" s="44"/>
      <c r="F12" s="4"/>
      <c r="G12" s="4"/>
      <c r="H12" s="4"/>
    </row>
    <row r="13" spans="2:8" ht="18.600000000000001" customHeight="1">
      <c r="B13" s="4"/>
      <c r="C13" s="4"/>
      <c r="D13" s="4"/>
      <c r="E13" s="4"/>
      <c r="F13" s="4"/>
      <c r="G13" s="4"/>
      <c r="H13" s="4"/>
    </row>
    <row r="14" spans="2:8" ht="18.75" customHeight="1">
      <c r="B14" s="129" t="s">
        <v>421</v>
      </c>
      <c r="C14" s="44"/>
      <c r="D14" s="4"/>
      <c r="E14" s="4"/>
      <c r="F14" s="4"/>
      <c r="G14" s="4"/>
      <c r="H14" s="4"/>
    </row>
    <row r="15" spans="2:8">
      <c r="B15" s="130" t="s">
        <v>422</v>
      </c>
      <c r="C15" s="44"/>
      <c r="D15" s="4"/>
      <c r="E15" s="4"/>
      <c r="F15" s="4"/>
      <c r="G15" s="4"/>
      <c r="H15" s="4"/>
    </row>
    <row r="16" spans="2:8" ht="66.75" customHeight="1">
      <c r="B16" s="50" t="s">
        <v>423</v>
      </c>
      <c r="C16" s="44"/>
      <c r="D16" s="4"/>
      <c r="E16" s="4"/>
      <c r="F16" s="4"/>
      <c r="G16" s="4"/>
      <c r="H16" s="4"/>
    </row>
    <row r="17" ht="0" hidden="1" customHeight="1"/>
    <row r="18" ht="12" customHeight="1"/>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10" activePane="bottomLeft" state="frozen"/>
      <selection pane="bottomLeft" activeCell="B24" sqref="B24:D27"/>
    </sheetView>
  </sheetViews>
  <sheetFormatPr defaultRowHeight="14.4"/>
  <cols>
    <col min="1" max="1" width="8.109375" customWidth="1"/>
    <col min="2" max="2" width="27.5546875" customWidth="1"/>
    <col min="3" max="3" width="32.5546875" customWidth="1"/>
    <col min="4" max="4" width="22.88671875" customWidth="1"/>
    <col min="5" max="5" width="13.33203125" customWidth="1"/>
    <col min="6" max="6" width="52" customWidth="1"/>
    <col min="7" max="7" width="14.33203125" customWidth="1"/>
    <col min="8" max="8" width="20.44140625" customWidth="1"/>
    <col min="9" max="9" width="190.109375" customWidth="1"/>
  </cols>
  <sheetData>
    <row r="1" spans="2:8" ht="22.65" customHeight="1">
      <c r="B1" s="39" t="s">
        <v>16</v>
      </c>
      <c r="C1" s="40"/>
      <c r="D1" s="40"/>
      <c r="E1" s="40"/>
      <c r="F1" s="40"/>
      <c r="G1" s="40"/>
      <c r="H1" s="40"/>
    </row>
    <row r="2" spans="2:8" ht="8.1" customHeight="1">
      <c r="B2" s="4"/>
      <c r="C2" s="4"/>
      <c r="D2" s="4"/>
      <c r="E2" s="4"/>
      <c r="F2" s="4"/>
      <c r="G2" s="4"/>
      <c r="H2" s="4"/>
    </row>
    <row r="3" spans="2:8" ht="4.95" customHeight="1">
      <c r="B3" s="4"/>
      <c r="C3" s="4"/>
      <c r="D3" s="4"/>
      <c r="E3" s="4"/>
      <c r="F3" s="4"/>
      <c r="G3" s="4"/>
      <c r="H3" s="4"/>
    </row>
    <row r="4" spans="2:8" ht="20.85" customHeight="1">
      <c r="B4" s="41" t="s">
        <v>24</v>
      </c>
      <c r="C4" s="40"/>
      <c r="D4" s="40"/>
      <c r="E4" s="40"/>
      <c r="F4" s="4"/>
      <c r="G4" s="4"/>
      <c r="H4" s="4"/>
    </row>
    <row r="5" spans="2:8" ht="18.75" customHeight="1">
      <c r="B5" s="4"/>
      <c r="C5" s="4"/>
      <c r="D5" s="4"/>
      <c r="E5" s="4"/>
      <c r="F5" s="4"/>
      <c r="G5" s="4"/>
      <c r="H5" s="4"/>
    </row>
    <row r="6" spans="2:8" ht="18" customHeight="1">
      <c r="B6" s="42" t="s">
        <v>424</v>
      </c>
      <c r="C6" s="43"/>
      <c r="D6" s="43"/>
      <c r="E6" s="43"/>
      <c r="F6" s="44"/>
      <c r="G6" s="4"/>
      <c r="H6" s="4"/>
    </row>
    <row r="7" spans="2:8" ht="18" customHeight="1">
      <c r="B7" s="49" t="s">
        <v>425</v>
      </c>
      <c r="C7" s="43"/>
      <c r="D7" s="43"/>
      <c r="E7" s="43"/>
      <c r="F7" s="44"/>
      <c r="G7" s="4"/>
      <c r="H7" s="4"/>
    </row>
    <row r="8" spans="2:8" ht="52.5" customHeight="1">
      <c r="B8" s="50" t="s">
        <v>426</v>
      </c>
      <c r="C8" s="43"/>
      <c r="D8" s="43"/>
      <c r="E8" s="43"/>
      <c r="F8" s="44"/>
      <c r="G8" s="4"/>
      <c r="H8" s="4"/>
    </row>
    <row r="9" spans="2:8" ht="0" hidden="1" customHeight="1">
      <c r="B9" s="4"/>
      <c r="C9" s="4"/>
      <c r="D9" s="4"/>
      <c r="E9" s="4"/>
      <c r="F9" s="4"/>
      <c r="G9" s="4"/>
      <c r="H9" s="4"/>
    </row>
    <row r="10" spans="2:8" ht="18" customHeight="1">
      <c r="B10" s="4"/>
      <c r="C10" s="4"/>
      <c r="D10" s="4"/>
      <c r="E10" s="4"/>
      <c r="F10" s="4"/>
      <c r="G10" s="4"/>
      <c r="H10" s="4"/>
    </row>
    <row r="11" spans="2:8" ht="18" customHeight="1">
      <c r="B11" s="42" t="s">
        <v>427</v>
      </c>
      <c r="C11" s="43"/>
      <c r="D11" s="43"/>
      <c r="E11" s="43"/>
      <c r="F11" s="44"/>
      <c r="G11" s="4"/>
      <c r="H11" s="4"/>
    </row>
    <row r="12" spans="2:8" ht="18" customHeight="1">
      <c r="B12" s="49" t="s">
        <v>428</v>
      </c>
      <c r="C12" s="43"/>
      <c r="D12" s="43"/>
      <c r="E12" s="43"/>
      <c r="F12" s="44"/>
      <c r="G12" s="4"/>
      <c r="H12" s="4"/>
    </row>
    <row r="13" spans="2:8" ht="52.5" customHeight="1">
      <c r="B13" s="50" t="s">
        <v>429</v>
      </c>
      <c r="C13" s="43"/>
      <c r="D13" s="43"/>
      <c r="E13" s="43"/>
      <c r="F13" s="44"/>
      <c r="G13" s="4"/>
      <c r="H13" s="4"/>
    </row>
    <row r="14" spans="2:8" ht="17.25" customHeight="1">
      <c r="B14" s="4"/>
      <c r="C14" s="4"/>
      <c r="D14" s="4"/>
      <c r="E14" s="4"/>
      <c r="F14" s="4"/>
      <c r="G14" s="4"/>
      <c r="H14" s="4"/>
    </row>
    <row r="15" spans="2:8" ht="18" customHeight="1">
      <c r="B15" s="42" t="s">
        <v>430</v>
      </c>
      <c r="C15" s="43"/>
      <c r="D15" s="43"/>
      <c r="E15" s="43"/>
      <c r="F15" s="44"/>
      <c r="G15" s="4"/>
      <c r="H15" s="4"/>
    </row>
    <row r="16" spans="2:8" ht="18" customHeight="1">
      <c r="B16" s="49" t="s">
        <v>431</v>
      </c>
      <c r="C16" s="43"/>
      <c r="D16" s="43"/>
      <c r="E16" s="43"/>
      <c r="F16" s="44"/>
      <c r="G16" s="4"/>
      <c r="H16" s="4"/>
    </row>
    <row r="17" spans="2:6" ht="17.25" customHeight="1">
      <c r="B17" s="50"/>
      <c r="C17" s="43"/>
      <c r="D17" s="43"/>
      <c r="E17" s="43"/>
      <c r="F17" s="44"/>
    </row>
    <row r="18" spans="2:6" ht="0" hidden="1" customHeight="1">
      <c r="B18" s="4"/>
      <c r="C18" s="4"/>
      <c r="D18" s="4"/>
      <c r="E18" s="4"/>
      <c r="F18" s="4"/>
    </row>
    <row r="19" spans="2:6" ht="18" customHeight="1">
      <c r="B19" s="4"/>
      <c r="C19" s="4"/>
      <c r="D19" s="4"/>
      <c r="E19" s="4"/>
      <c r="F19" s="4"/>
    </row>
    <row r="20" spans="2:6" ht="18" customHeight="1">
      <c r="B20" s="42" t="s">
        <v>432</v>
      </c>
      <c r="C20" s="43"/>
      <c r="D20" s="43"/>
      <c r="E20" s="43"/>
      <c r="F20" s="44"/>
    </row>
    <row r="21" spans="2:6" ht="18" customHeight="1">
      <c r="B21" s="49" t="s">
        <v>433</v>
      </c>
      <c r="C21" s="43"/>
      <c r="D21" s="43"/>
      <c r="E21" s="43"/>
      <c r="F21" s="44"/>
    </row>
    <row r="22" spans="2:6" ht="27.75" customHeight="1">
      <c r="B22" s="50" t="s">
        <v>434</v>
      </c>
      <c r="C22" s="43"/>
      <c r="D22" s="43"/>
      <c r="E22" s="43"/>
      <c r="F22" s="44"/>
    </row>
    <row r="23" spans="2:6" ht="18.75" customHeight="1">
      <c r="B23" s="4"/>
      <c r="C23" s="4"/>
      <c r="D23" s="4"/>
      <c r="E23" s="4"/>
      <c r="F23" s="4"/>
    </row>
    <row r="24" spans="2:6" ht="17.100000000000001" customHeight="1">
      <c r="B24" s="42" t="s">
        <v>435</v>
      </c>
      <c r="C24" s="43"/>
      <c r="D24" s="44"/>
      <c r="E24" s="4"/>
      <c r="F24" s="4"/>
    </row>
    <row r="25" spans="2:6" ht="30" customHeight="1">
      <c r="B25" s="49" t="s">
        <v>436</v>
      </c>
      <c r="C25" s="43"/>
      <c r="D25" s="44"/>
      <c r="E25" s="4"/>
      <c r="F25" s="4"/>
    </row>
    <row r="26" spans="2:6">
      <c r="B26" s="19" t="s">
        <v>437</v>
      </c>
      <c r="C26" s="19" t="s">
        <v>438</v>
      </c>
      <c r="D26" s="19" t="s">
        <v>439</v>
      </c>
      <c r="E26" s="4"/>
      <c r="F26" s="4"/>
    </row>
    <row r="27" spans="2:6">
      <c r="B27" s="24" t="s">
        <v>440</v>
      </c>
      <c r="C27" s="24" t="s">
        <v>441</v>
      </c>
      <c r="D27" s="17">
        <v>44158</v>
      </c>
      <c r="E27" s="4"/>
      <c r="F27" s="4"/>
    </row>
    <row r="28" spans="2:6" ht="7.5" customHeight="1">
      <c r="B28" s="4"/>
      <c r="C28" s="4"/>
      <c r="D28" s="4"/>
      <c r="E28" s="4"/>
      <c r="F28" s="4"/>
    </row>
    <row r="29" spans="2:6" ht="0" hidden="1" customHeight="1">
      <c r="B29" s="4"/>
      <c r="C29" s="4"/>
      <c r="D29" s="4"/>
      <c r="E29" s="4"/>
      <c r="F29" s="4"/>
    </row>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Council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84"/>
  <sheetViews>
    <sheetView showGridLines="0" zoomScaleNormal="100" workbookViewId="0">
      <pane ySplit="2" topLeftCell="A79" activePane="bottomLeft" state="frozen"/>
      <selection pane="bottomLeft" activeCell="Y88" sqref="Y88"/>
    </sheetView>
  </sheetViews>
  <sheetFormatPr defaultColWidth="9.109375" defaultRowHeight="14.4"/>
  <cols>
    <col min="1" max="1" width="8.109375" customWidth="1"/>
    <col min="2" max="2" width="11.33203125" customWidth="1"/>
    <col min="3" max="3" width="6.109375" customWidth="1"/>
    <col min="4" max="4" width="3.6640625" customWidth="1"/>
    <col min="5" max="5" width="7.109375" customWidth="1"/>
    <col min="6" max="6" width="0.33203125" customWidth="1"/>
    <col min="7" max="7" width="4.6640625" customWidth="1"/>
    <col min="8" max="8" width="3" customWidth="1"/>
    <col min="9" max="9" width="0.33203125" customWidth="1"/>
    <col min="10" max="10" width="5.6640625" customWidth="1"/>
    <col min="11" max="11" width="2" customWidth="1"/>
    <col min="12" max="12" width="0.5546875" customWidth="1"/>
    <col min="13" max="13" width="6.88671875" customWidth="1"/>
    <col min="14" max="14" width="0.6640625" customWidth="1"/>
    <col min="15" max="15" width="0.33203125" customWidth="1"/>
    <col min="16" max="16" width="7.6640625" customWidth="1"/>
    <col min="17" max="17" width="0.5546875" customWidth="1"/>
    <col min="18" max="18" width="2.33203125" customWidth="1"/>
    <col min="19" max="19" width="0.6640625" customWidth="1"/>
    <col min="20" max="20" width="1.88671875" customWidth="1"/>
    <col min="21" max="21" width="0.109375" customWidth="1"/>
    <col min="22" max="22" width="2.5546875" customWidth="1"/>
    <col min="23" max="23" width="0.33203125" customWidth="1"/>
    <col min="24" max="24" width="6" customWidth="1"/>
    <col min="25" max="25" width="1.6640625" customWidth="1"/>
    <col min="26" max="26" width="0.33203125" customWidth="1"/>
    <col min="27" max="27" width="2.5546875" customWidth="1"/>
    <col min="28" max="28" width="5.109375" customWidth="1"/>
    <col min="29" max="29" width="0.33203125" customWidth="1"/>
    <col min="30" max="30" width="7.6640625" customWidth="1"/>
    <col min="31" max="31" width="1" customWidth="1"/>
    <col min="32" max="32" width="0.33203125" customWidth="1"/>
    <col min="33" max="33" width="0.109375" customWidth="1"/>
    <col min="34" max="34" width="7.6640625" customWidth="1"/>
    <col min="35" max="35" width="0.33203125" customWidth="1"/>
    <col min="36" max="36" width="4.88671875" customWidth="1"/>
    <col min="37" max="37" width="0.44140625" customWidth="1"/>
    <col min="38" max="38" width="2.44140625" customWidth="1"/>
    <col min="39" max="39" width="0.88671875" customWidth="1"/>
    <col min="40" max="40" width="3.44140625" customWidth="1"/>
    <col min="41" max="41" width="4.33203125" customWidth="1"/>
    <col min="42" max="42" width="0.44140625" customWidth="1"/>
    <col min="43" max="43" width="2.109375" customWidth="1"/>
    <col min="44" max="44" width="3.33203125" customWidth="1"/>
    <col min="45" max="45" width="0.88671875" customWidth="1"/>
    <col min="46" max="46" width="1.33203125" customWidth="1"/>
    <col min="47" max="47" width="4.33203125" customWidth="1"/>
    <col min="48" max="48" width="4.109375" customWidth="1"/>
    <col min="49" max="49" width="0" hidden="1" customWidth="1"/>
    <col min="50" max="50" width="0.33203125" customWidth="1"/>
    <col min="51" max="51" width="4.44140625" customWidth="1"/>
    <col min="52" max="52" width="1.6640625" customWidth="1"/>
    <col min="53" max="53" width="6.109375" customWidth="1"/>
    <col min="54" max="54" width="4.33203125" customWidth="1"/>
    <col min="55" max="55" width="10.109375" customWidth="1"/>
    <col min="56" max="56" width="1.33203125" customWidth="1"/>
    <col min="57" max="57" width="1.6640625" customWidth="1"/>
    <col min="58" max="58" width="4.6640625" customWidth="1"/>
    <col min="59" max="59" width="5.33203125" customWidth="1"/>
    <col min="60" max="60" width="4" customWidth="1"/>
    <col min="61" max="61" width="0" hidden="1" customWidth="1"/>
    <col min="62" max="62" width="4.88671875" customWidth="1"/>
    <col min="63" max="63" width="1.6640625" customWidth="1"/>
    <col min="64" max="64" width="8.88671875" customWidth="1"/>
    <col min="65" max="65" width="8" customWidth="1"/>
    <col min="66" max="66" width="10.44140625" customWidth="1"/>
    <col min="67" max="67" width="16.109375" customWidth="1"/>
    <col min="68" max="68" width="0" hidden="1" customWidth="1"/>
    <col min="69" max="69" width="3.5546875" customWidth="1"/>
    <col min="70" max="70" width="0" hidden="1" customWidth="1"/>
    <col min="71" max="71" width="19.88671875" customWidth="1"/>
    <col min="72" max="72" width="0" hidden="1" customWidth="1"/>
    <col min="73" max="73" width="66.44140625" customWidth="1"/>
    <col min="74" max="74" width="60.5546875" customWidth="1"/>
  </cols>
  <sheetData>
    <row r="1" spans="2:62" ht="22.65" customHeight="1">
      <c r="B1" s="39" t="s">
        <v>16</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row>
    <row r="2" spans="2:62" ht="8.1" customHeigh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6"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0.85" customHeight="1">
      <c r="B4" s="41" t="s">
        <v>26</v>
      </c>
      <c r="C4" s="40"/>
      <c r="D4" s="40"/>
      <c r="E4" s="40"/>
      <c r="F4" s="40"/>
      <c r="G4" s="40"/>
      <c r="H4" s="40"/>
      <c r="I4" s="40"/>
      <c r="J4" s="40"/>
      <c r="K4" s="40"/>
      <c r="L4" s="40"/>
      <c r="M4" s="40"/>
      <c r="N4" s="40"/>
      <c r="O4" s="40"/>
      <c r="P4" s="40"/>
      <c r="Q4" s="40"/>
      <c r="R4" s="40"/>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19.350000000000001"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18" customHeight="1">
      <c r="B6" s="139" t="s">
        <v>442</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4"/>
      <c r="BI6" s="4"/>
      <c r="BJ6" s="4"/>
    </row>
    <row r="7" spans="2:62" ht="60.75" customHeight="1">
      <c r="B7" s="140" t="s">
        <v>443</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4"/>
      <c r="BI7" s="4"/>
      <c r="BJ7" s="4"/>
    </row>
    <row r="8" spans="2:62" ht="18" customHeight="1">
      <c r="B8" s="139" t="s">
        <v>444</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4"/>
      <c r="BI8" s="4"/>
      <c r="BJ8" s="4"/>
    </row>
    <row r="9" spans="2:62" ht="18" customHeight="1">
      <c r="B9" s="45" t="s">
        <v>445</v>
      </c>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4"/>
      <c r="BI9" s="4"/>
      <c r="BJ9" s="4"/>
    </row>
    <row r="10" spans="2:62" ht="16.350000000000001"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17.100000000000001" customHeight="1">
      <c r="B11" s="139" t="s">
        <v>446</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4"/>
      <c r="BF11" s="4"/>
      <c r="BG11" s="4"/>
      <c r="BH11" s="4"/>
      <c r="BI11" s="4"/>
      <c r="BJ11" s="4"/>
    </row>
    <row r="12" spans="2:62" ht="17.100000000000001" customHeight="1">
      <c r="B12" s="139" t="s">
        <v>447</v>
      </c>
      <c r="C12" s="43"/>
      <c r="D12" s="43"/>
      <c r="E12" s="44"/>
      <c r="F12" s="139">
        <v>2008</v>
      </c>
      <c r="G12" s="43"/>
      <c r="H12" s="44"/>
      <c r="I12" s="141" t="s">
        <v>448</v>
      </c>
      <c r="J12" s="142"/>
      <c r="K12" s="143"/>
      <c r="L12" s="141" t="s">
        <v>449</v>
      </c>
      <c r="M12" s="142"/>
      <c r="N12" s="143"/>
      <c r="O12" s="141" t="s">
        <v>450</v>
      </c>
      <c r="P12" s="143"/>
      <c r="Q12" s="141" t="s">
        <v>451</v>
      </c>
      <c r="R12" s="142"/>
      <c r="S12" s="142"/>
      <c r="T12" s="142"/>
      <c r="U12" s="142"/>
      <c r="V12" s="143"/>
      <c r="W12" s="141" t="s">
        <v>452</v>
      </c>
      <c r="X12" s="142"/>
      <c r="Y12" s="143"/>
      <c r="Z12" s="141" t="s">
        <v>453</v>
      </c>
      <c r="AA12" s="142"/>
      <c r="AB12" s="143"/>
      <c r="AC12" s="141" t="s">
        <v>454</v>
      </c>
      <c r="AD12" s="142"/>
      <c r="AE12" s="143"/>
      <c r="AF12" s="141" t="s">
        <v>455</v>
      </c>
      <c r="AG12" s="142"/>
      <c r="AH12" s="143"/>
      <c r="AI12" s="141" t="s">
        <v>456</v>
      </c>
      <c r="AJ12" s="142"/>
      <c r="AK12" s="142"/>
      <c r="AL12" s="143"/>
      <c r="AM12" s="139" t="s">
        <v>457</v>
      </c>
      <c r="AN12" s="43"/>
      <c r="AO12" s="44"/>
      <c r="AP12" s="139" t="s">
        <v>157</v>
      </c>
      <c r="AQ12" s="43"/>
      <c r="AR12" s="43"/>
      <c r="AS12" s="43"/>
      <c r="AT12" s="44"/>
      <c r="AU12" s="139" t="s">
        <v>39</v>
      </c>
      <c r="AV12" s="43"/>
      <c r="AW12" s="43"/>
      <c r="AX12" s="43"/>
      <c r="AY12" s="43"/>
      <c r="AZ12" s="43"/>
      <c r="BA12" s="43"/>
      <c r="BB12" s="43"/>
      <c r="BC12" s="43"/>
      <c r="BD12" s="43"/>
      <c r="BE12" s="44"/>
      <c r="BF12" s="4"/>
      <c r="BG12" s="4"/>
      <c r="BH12" s="4"/>
      <c r="BI12" s="4"/>
      <c r="BJ12" s="4"/>
    </row>
    <row r="13" spans="2:62" ht="17.100000000000001" customHeight="1">
      <c r="B13" s="45" t="s">
        <v>458</v>
      </c>
      <c r="C13" s="43"/>
      <c r="D13" s="43"/>
      <c r="E13" s="44"/>
      <c r="F13" s="45">
        <v>2928.54</v>
      </c>
      <c r="G13" s="43"/>
      <c r="H13" s="44"/>
      <c r="I13" s="45">
        <v>2444.0100000000002</v>
      </c>
      <c r="J13" s="43"/>
      <c r="K13" s="44"/>
      <c r="L13" s="45">
        <v>2905.55</v>
      </c>
      <c r="M13" s="43"/>
      <c r="N13" s="44"/>
      <c r="O13" s="45">
        <v>2519.7199999999998</v>
      </c>
      <c r="P13" s="44"/>
      <c r="Q13" s="45">
        <v>2583.6999999999998</v>
      </c>
      <c r="R13" s="43"/>
      <c r="S13" s="43"/>
      <c r="T13" s="43"/>
      <c r="U13" s="43"/>
      <c r="V13" s="44"/>
      <c r="W13" s="45">
        <v>2386.84</v>
      </c>
      <c r="X13" s="43"/>
      <c r="Y13" s="44"/>
      <c r="Z13" s="45">
        <v>2010.75</v>
      </c>
      <c r="AA13" s="43"/>
      <c r="AB13" s="44"/>
      <c r="AC13" s="45">
        <v>1869.25</v>
      </c>
      <c r="AD13" s="43"/>
      <c r="AE13" s="44"/>
      <c r="AF13" s="45">
        <v>0</v>
      </c>
      <c r="AG13" s="43"/>
      <c r="AH13" s="44"/>
      <c r="AI13" s="45">
        <v>0</v>
      </c>
      <c r="AJ13" s="43"/>
      <c r="AK13" s="43"/>
      <c r="AL13" s="44"/>
      <c r="AM13" s="45">
        <v>0</v>
      </c>
      <c r="AN13" s="43"/>
      <c r="AO13" s="44"/>
      <c r="AP13" s="45" t="s">
        <v>459</v>
      </c>
      <c r="AQ13" s="43"/>
      <c r="AR13" s="43"/>
      <c r="AS13" s="43"/>
      <c r="AT13" s="44"/>
      <c r="AU13" s="45"/>
      <c r="AV13" s="43"/>
      <c r="AW13" s="43"/>
      <c r="AX13" s="43"/>
      <c r="AY13" s="43"/>
      <c r="AZ13" s="43"/>
      <c r="BA13" s="43"/>
      <c r="BB13" s="43"/>
      <c r="BC13" s="43"/>
      <c r="BD13" s="43"/>
      <c r="BE13" s="44"/>
      <c r="BF13" s="4"/>
      <c r="BG13" s="4"/>
      <c r="BH13" s="4"/>
      <c r="BI13" s="4"/>
      <c r="BJ13" s="4"/>
    </row>
    <row r="14" spans="2:62" ht="17.100000000000001" customHeight="1">
      <c r="B14" s="45" t="s">
        <v>460</v>
      </c>
      <c r="C14" s="43"/>
      <c r="D14" s="43"/>
      <c r="E14" s="44"/>
      <c r="F14" s="45">
        <v>1360.53</v>
      </c>
      <c r="G14" s="43"/>
      <c r="H14" s="44"/>
      <c r="I14" s="45">
        <v>998.64</v>
      </c>
      <c r="J14" s="43"/>
      <c r="K14" s="44"/>
      <c r="L14" s="45">
        <v>1404.44</v>
      </c>
      <c r="M14" s="43"/>
      <c r="N14" s="44"/>
      <c r="O14" s="45">
        <v>1146.72</v>
      </c>
      <c r="P14" s="44"/>
      <c r="Q14" s="45">
        <v>1163.1199999999999</v>
      </c>
      <c r="R14" s="43"/>
      <c r="S14" s="43"/>
      <c r="T14" s="43"/>
      <c r="U14" s="43"/>
      <c r="V14" s="44"/>
      <c r="W14" s="45">
        <v>993.21</v>
      </c>
      <c r="X14" s="43"/>
      <c r="Y14" s="44"/>
      <c r="Z14" s="45">
        <v>750.87</v>
      </c>
      <c r="AA14" s="43"/>
      <c r="AB14" s="44"/>
      <c r="AC14" s="45">
        <v>625.04999999999995</v>
      </c>
      <c r="AD14" s="43"/>
      <c r="AE14" s="44"/>
      <c r="AF14" s="45">
        <v>0</v>
      </c>
      <c r="AG14" s="43"/>
      <c r="AH14" s="44"/>
      <c r="AI14" s="45">
        <v>0</v>
      </c>
      <c r="AJ14" s="43"/>
      <c r="AK14" s="43"/>
      <c r="AL14" s="44"/>
      <c r="AM14" s="45">
        <v>0</v>
      </c>
      <c r="AN14" s="43"/>
      <c r="AO14" s="44"/>
      <c r="AP14" s="45" t="s">
        <v>459</v>
      </c>
      <c r="AQ14" s="43"/>
      <c r="AR14" s="43"/>
      <c r="AS14" s="43"/>
      <c r="AT14" s="44"/>
      <c r="AU14" s="45"/>
      <c r="AV14" s="43"/>
      <c r="AW14" s="43"/>
      <c r="AX14" s="43"/>
      <c r="AY14" s="43"/>
      <c r="AZ14" s="43"/>
      <c r="BA14" s="43"/>
      <c r="BB14" s="43"/>
      <c r="BC14" s="43"/>
      <c r="BD14" s="43"/>
      <c r="BE14" s="44"/>
      <c r="BF14" s="4"/>
      <c r="BG14" s="4"/>
      <c r="BH14" s="4"/>
      <c r="BI14" s="4"/>
      <c r="BJ14" s="4"/>
    </row>
    <row r="15" spans="2:62" ht="17.100000000000001" customHeight="1">
      <c r="B15" s="45" t="s">
        <v>461</v>
      </c>
      <c r="C15" s="43"/>
      <c r="D15" s="43"/>
      <c r="E15" s="44"/>
      <c r="F15" s="45">
        <v>982.33</v>
      </c>
      <c r="G15" s="43"/>
      <c r="H15" s="44"/>
      <c r="I15" s="45">
        <v>875.01</v>
      </c>
      <c r="J15" s="43"/>
      <c r="K15" s="44"/>
      <c r="L15" s="45">
        <v>938.2</v>
      </c>
      <c r="M15" s="43"/>
      <c r="N15" s="44"/>
      <c r="O15" s="45">
        <v>821.46</v>
      </c>
      <c r="P15" s="44"/>
      <c r="Q15" s="45">
        <v>882.17</v>
      </c>
      <c r="R15" s="43"/>
      <c r="S15" s="43"/>
      <c r="T15" s="43"/>
      <c r="U15" s="43"/>
      <c r="V15" s="44"/>
      <c r="W15" s="45">
        <v>858.38</v>
      </c>
      <c r="X15" s="43"/>
      <c r="Y15" s="44"/>
      <c r="Z15" s="45">
        <v>714.24</v>
      </c>
      <c r="AA15" s="43"/>
      <c r="AB15" s="44"/>
      <c r="AC15" s="45">
        <v>693.76</v>
      </c>
      <c r="AD15" s="43"/>
      <c r="AE15" s="44"/>
      <c r="AF15" s="45">
        <v>0</v>
      </c>
      <c r="AG15" s="43"/>
      <c r="AH15" s="44"/>
      <c r="AI15" s="45">
        <v>0</v>
      </c>
      <c r="AJ15" s="43"/>
      <c r="AK15" s="43"/>
      <c r="AL15" s="44"/>
      <c r="AM15" s="45">
        <v>0</v>
      </c>
      <c r="AN15" s="43"/>
      <c r="AO15" s="44"/>
      <c r="AP15" s="45" t="s">
        <v>459</v>
      </c>
      <c r="AQ15" s="43"/>
      <c r="AR15" s="43"/>
      <c r="AS15" s="43"/>
      <c r="AT15" s="44"/>
      <c r="AU15" s="45"/>
      <c r="AV15" s="43"/>
      <c r="AW15" s="43"/>
      <c r="AX15" s="43"/>
      <c r="AY15" s="43"/>
      <c r="AZ15" s="43"/>
      <c r="BA15" s="43"/>
      <c r="BB15" s="43"/>
      <c r="BC15" s="43"/>
      <c r="BD15" s="43"/>
      <c r="BE15" s="44"/>
      <c r="BF15" s="4"/>
      <c r="BG15" s="4"/>
      <c r="BH15" s="4"/>
      <c r="BI15" s="4"/>
      <c r="BJ15" s="4"/>
    </row>
    <row r="16" spans="2:62" ht="17.100000000000001" customHeight="1">
      <c r="B16" s="45" t="s">
        <v>462</v>
      </c>
      <c r="C16" s="43"/>
      <c r="D16" s="43"/>
      <c r="E16" s="44"/>
      <c r="F16" s="45">
        <v>585.69000000000005</v>
      </c>
      <c r="G16" s="43"/>
      <c r="H16" s="44"/>
      <c r="I16" s="45">
        <v>570.36</v>
      </c>
      <c r="J16" s="43"/>
      <c r="K16" s="44"/>
      <c r="L16" s="45">
        <v>562.91</v>
      </c>
      <c r="M16" s="43"/>
      <c r="N16" s="44"/>
      <c r="O16" s="45">
        <v>551.53</v>
      </c>
      <c r="P16" s="44"/>
      <c r="Q16" s="45">
        <v>538.41</v>
      </c>
      <c r="R16" s="43"/>
      <c r="S16" s="43"/>
      <c r="T16" s="43"/>
      <c r="U16" s="43"/>
      <c r="V16" s="44"/>
      <c r="W16" s="45">
        <v>535.25</v>
      </c>
      <c r="X16" s="43"/>
      <c r="Y16" s="44"/>
      <c r="Z16" s="45">
        <v>545.64</v>
      </c>
      <c r="AA16" s="43"/>
      <c r="AB16" s="44"/>
      <c r="AC16" s="45">
        <v>550.45000000000005</v>
      </c>
      <c r="AD16" s="43"/>
      <c r="AE16" s="44"/>
      <c r="AF16" s="45">
        <v>0</v>
      </c>
      <c r="AG16" s="43"/>
      <c r="AH16" s="44"/>
      <c r="AI16" s="45">
        <v>0</v>
      </c>
      <c r="AJ16" s="43"/>
      <c r="AK16" s="43"/>
      <c r="AL16" s="44"/>
      <c r="AM16" s="45">
        <v>0</v>
      </c>
      <c r="AN16" s="43"/>
      <c r="AO16" s="44"/>
      <c r="AP16" s="45" t="s">
        <v>459</v>
      </c>
      <c r="AQ16" s="43"/>
      <c r="AR16" s="43"/>
      <c r="AS16" s="43"/>
      <c r="AT16" s="44"/>
      <c r="AU16" s="45"/>
      <c r="AV16" s="43"/>
      <c r="AW16" s="43"/>
      <c r="AX16" s="43"/>
      <c r="AY16" s="43"/>
      <c r="AZ16" s="43"/>
      <c r="BA16" s="43"/>
      <c r="BB16" s="43"/>
      <c r="BC16" s="43"/>
      <c r="BD16" s="43"/>
      <c r="BE16" s="44"/>
      <c r="BF16" s="4"/>
      <c r="BG16" s="4"/>
      <c r="BH16" s="4"/>
      <c r="BI16" s="4"/>
      <c r="BJ16" s="4"/>
    </row>
    <row r="17" spans="2:57" ht="17.100000000000001" customHeight="1">
      <c r="B17" s="45" t="s">
        <v>463</v>
      </c>
      <c r="C17" s="43"/>
      <c r="D17" s="43"/>
      <c r="E17" s="44"/>
      <c r="F17" s="45">
        <v>8.1300000000000008</v>
      </c>
      <c r="G17" s="43"/>
      <c r="H17" s="44"/>
      <c r="I17" s="45">
        <v>6.76</v>
      </c>
      <c r="J17" s="43"/>
      <c r="K17" s="44"/>
      <c r="L17" s="45">
        <v>8.01</v>
      </c>
      <c r="M17" s="43"/>
      <c r="N17" s="44"/>
      <c r="O17" s="45">
        <v>6.9</v>
      </c>
      <c r="P17" s="44"/>
      <c r="Q17" s="45">
        <v>7.06</v>
      </c>
      <c r="R17" s="43"/>
      <c r="S17" s="43"/>
      <c r="T17" s="43"/>
      <c r="U17" s="43"/>
      <c r="V17" s="44"/>
      <c r="W17" s="45">
        <v>6.51</v>
      </c>
      <c r="X17" s="43"/>
      <c r="Y17" s="44"/>
      <c r="Z17" s="45">
        <v>5.48</v>
      </c>
      <c r="AA17" s="43"/>
      <c r="AB17" s="44"/>
      <c r="AC17" s="45">
        <v>5.08</v>
      </c>
      <c r="AD17" s="43"/>
      <c r="AE17" s="44"/>
      <c r="AF17" s="45">
        <v>0</v>
      </c>
      <c r="AG17" s="43"/>
      <c r="AH17" s="44"/>
      <c r="AI17" s="45">
        <v>0</v>
      </c>
      <c r="AJ17" s="43"/>
      <c r="AK17" s="43"/>
      <c r="AL17" s="44"/>
      <c r="AM17" s="45">
        <v>0</v>
      </c>
      <c r="AN17" s="43"/>
      <c r="AO17" s="44"/>
      <c r="AP17" s="45" t="s">
        <v>464</v>
      </c>
      <c r="AQ17" s="43"/>
      <c r="AR17" s="43"/>
      <c r="AS17" s="43"/>
      <c r="AT17" s="44"/>
      <c r="AU17" s="45"/>
      <c r="AV17" s="43"/>
      <c r="AW17" s="43"/>
      <c r="AX17" s="43"/>
      <c r="AY17" s="43"/>
      <c r="AZ17" s="43"/>
      <c r="BA17" s="43"/>
      <c r="BB17" s="43"/>
      <c r="BC17" s="43"/>
      <c r="BD17" s="43"/>
      <c r="BE17" s="44"/>
    </row>
    <row r="18" spans="2:57" ht="17.100000000000001" customHeight="1">
      <c r="B18" s="45" t="s">
        <v>274</v>
      </c>
      <c r="C18" s="43"/>
      <c r="D18" s="43"/>
      <c r="E18" s="44"/>
      <c r="F18" s="45" t="s">
        <v>63</v>
      </c>
      <c r="G18" s="43"/>
      <c r="H18" s="44"/>
      <c r="I18" s="45" t="s">
        <v>63</v>
      </c>
      <c r="J18" s="43"/>
      <c r="K18" s="44"/>
      <c r="L18" s="45" t="s">
        <v>63</v>
      </c>
      <c r="M18" s="43"/>
      <c r="N18" s="44"/>
      <c r="O18" s="45" t="s">
        <v>63</v>
      </c>
      <c r="P18" s="44"/>
      <c r="Q18" s="45" t="s">
        <v>63</v>
      </c>
      <c r="R18" s="43"/>
      <c r="S18" s="43"/>
      <c r="T18" s="43"/>
      <c r="U18" s="43"/>
      <c r="V18" s="44"/>
      <c r="W18" s="45" t="s">
        <v>63</v>
      </c>
      <c r="X18" s="43"/>
      <c r="Y18" s="44"/>
      <c r="Z18" s="45" t="s">
        <v>63</v>
      </c>
      <c r="AA18" s="43"/>
      <c r="AB18" s="44"/>
      <c r="AC18" s="45" t="s">
        <v>63</v>
      </c>
      <c r="AD18" s="43"/>
      <c r="AE18" s="44"/>
      <c r="AF18" s="45" t="s">
        <v>63</v>
      </c>
      <c r="AG18" s="43"/>
      <c r="AH18" s="44"/>
      <c r="AI18" s="45" t="s">
        <v>63</v>
      </c>
      <c r="AJ18" s="43"/>
      <c r="AK18" s="43"/>
      <c r="AL18" s="44"/>
      <c r="AM18" s="45" t="s">
        <v>63</v>
      </c>
      <c r="AN18" s="43"/>
      <c r="AO18" s="44"/>
      <c r="AP18" s="45" t="s">
        <v>160</v>
      </c>
      <c r="AQ18" s="43"/>
      <c r="AR18" s="43"/>
      <c r="AS18" s="43"/>
      <c r="AT18" s="44"/>
      <c r="AU18" s="45"/>
      <c r="AV18" s="43"/>
      <c r="AW18" s="43"/>
      <c r="AX18" s="43"/>
      <c r="AY18" s="43"/>
      <c r="AZ18" s="43"/>
      <c r="BA18" s="43"/>
      <c r="BB18" s="43"/>
      <c r="BC18" s="43"/>
      <c r="BD18" s="43"/>
      <c r="BE18" s="44"/>
    </row>
    <row r="19" spans="2:57" ht="17.100000000000001" customHeight="1">
      <c r="B19" s="45" t="s">
        <v>465</v>
      </c>
      <c r="C19" s="43"/>
      <c r="D19" s="43"/>
      <c r="E19" s="44"/>
      <c r="F19" s="45" t="s">
        <v>63</v>
      </c>
      <c r="G19" s="43"/>
      <c r="H19" s="44"/>
      <c r="I19" s="45" t="s">
        <v>63</v>
      </c>
      <c r="J19" s="43"/>
      <c r="K19" s="44"/>
      <c r="L19" s="45" t="s">
        <v>63</v>
      </c>
      <c r="M19" s="43"/>
      <c r="N19" s="44"/>
      <c r="O19" s="45" t="s">
        <v>63</v>
      </c>
      <c r="P19" s="44"/>
      <c r="Q19" s="45" t="s">
        <v>63</v>
      </c>
      <c r="R19" s="43"/>
      <c r="S19" s="43"/>
      <c r="T19" s="43"/>
      <c r="U19" s="43"/>
      <c r="V19" s="44"/>
      <c r="W19" s="45" t="s">
        <v>63</v>
      </c>
      <c r="X19" s="43"/>
      <c r="Y19" s="44"/>
      <c r="Z19" s="45" t="s">
        <v>63</v>
      </c>
      <c r="AA19" s="43"/>
      <c r="AB19" s="44"/>
      <c r="AC19" s="45" t="s">
        <v>63</v>
      </c>
      <c r="AD19" s="43"/>
      <c r="AE19" s="44"/>
      <c r="AF19" s="45" t="s">
        <v>63</v>
      </c>
      <c r="AG19" s="43"/>
      <c r="AH19" s="44"/>
      <c r="AI19" s="45" t="s">
        <v>63</v>
      </c>
      <c r="AJ19" s="43"/>
      <c r="AK19" s="43"/>
      <c r="AL19" s="44"/>
      <c r="AM19" s="45" t="s">
        <v>63</v>
      </c>
      <c r="AN19" s="43"/>
      <c r="AO19" s="44"/>
      <c r="AP19" s="45" t="s">
        <v>459</v>
      </c>
      <c r="AQ19" s="43"/>
      <c r="AR19" s="43"/>
      <c r="AS19" s="43"/>
      <c r="AT19" s="44"/>
      <c r="AU19" s="45"/>
      <c r="AV19" s="43"/>
      <c r="AW19" s="43"/>
      <c r="AX19" s="43"/>
      <c r="AY19" s="43"/>
      <c r="AZ19" s="43"/>
      <c r="BA19" s="43"/>
      <c r="BB19" s="43"/>
      <c r="BC19" s="43"/>
      <c r="BD19" s="43"/>
      <c r="BE19" s="44"/>
    </row>
    <row r="20" spans="2:57" ht="17.100000000000001" customHeight="1">
      <c r="B20" s="45" t="s">
        <v>466</v>
      </c>
      <c r="C20" s="43"/>
      <c r="D20" s="43"/>
      <c r="E20" s="44"/>
      <c r="F20" s="45" t="s">
        <v>63</v>
      </c>
      <c r="G20" s="43"/>
      <c r="H20" s="44"/>
      <c r="I20" s="45" t="s">
        <v>63</v>
      </c>
      <c r="J20" s="43"/>
      <c r="K20" s="44"/>
      <c r="L20" s="45" t="s">
        <v>63</v>
      </c>
      <c r="M20" s="43"/>
      <c r="N20" s="44"/>
      <c r="O20" s="45" t="s">
        <v>63</v>
      </c>
      <c r="P20" s="44"/>
      <c r="Q20" s="45" t="s">
        <v>63</v>
      </c>
      <c r="R20" s="43"/>
      <c r="S20" s="43"/>
      <c r="T20" s="43"/>
      <c r="U20" s="43"/>
      <c r="V20" s="44"/>
      <c r="W20" s="45" t="s">
        <v>63</v>
      </c>
      <c r="X20" s="43"/>
      <c r="Y20" s="44"/>
      <c r="Z20" s="45" t="s">
        <v>63</v>
      </c>
      <c r="AA20" s="43"/>
      <c r="AB20" s="44"/>
      <c r="AC20" s="45" t="s">
        <v>63</v>
      </c>
      <c r="AD20" s="43"/>
      <c r="AE20" s="44"/>
      <c r="AF20" s="45" t="s">
        <v>63</v>
      </c>
      <c r="AG20" s="43"/>
      <c r="AH20" s="44"/>
      <c r="AI20" s="45" t="s">
        <v>63</v>
      </c>
      <c r="AJ20" s="43"/>
      <c r="AK20" s="43"/>
      <c r="AL20" s="44"/>
      <c r="AM20" s="45" t="s">
        <v>63</v>
      </c>
      <c r="AN20" s="43"/>
      <c r="AO20" s="44"/>
      <c r="AP20" s="45" t="s">
        <v>63</v>
      </c>
      <c r="AQ20" s="43"/>
      <c r="AR20" s="43"/>
      <c r="AS20" s="43"/>
      <c r="AT20" s="44"/>
      <c r="AU20" s="45"/>
      <c r="AV20" s="43"/>
      <c r="AW20" s="43"/>
      <c r="AX20" s="43"/>
      <c r="AY20" s="43"/>
      <c r="AZ20" s="43"/>
      <c r="BA20" s="43"/>
      <c r="BB20" s="43"/>
      <c r="BC20" s="43"/>
      <c r="BD20" s="43"/>
      <c r="BE20" s="44"/>
    </row>
    <row r="21" spans="2:57" ht="0" hidden="1" customHeigh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2:57" ht="10.35"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2:57" ht="18" customHeight="1">
      <c r="B23" s="139" t="s">
        <v>467</v>
      </c>
      <c r="C23" s="43"/>
      <c r="D23" s="43"/>
      <c r="E23" s="43"/>
      <c r="F23" s="43"/>
      <c r="G23" s="43"/>
      <c r="H23" s="43"/>
      <c r="I23" s="44"/>
      <c r="J23" s="139" t="s">
        <v>63</v>
      </c>
      <c r="K23" s="43"/>
      <c r="L23" s="44"/>
      <c r="M23" s="139" t="s">
        <v>63</v>
      </c>
      <c r="N23" s="43"/>
      <c r="O23" s="44"/>
      <c r="P23" s="139" t="s">
        <v>63</v>
      </c>
      <c r="Q23" s="44"/>
      <c r="R23" s="139" t="s">
        <v>63</v>
      </c>
      <c r="S23" s="43"/>
      <c r="T23" s="43"/>
      <c r="U23" s="43"/>
      <c r="V23" s="43"/>
      <c r="W23" s="44"/>
      <c r="X23" s="139" t="s">
        <v>63</v>
      </c>
      <c r="Y23" s="43"/>
      <c r="Z23" s="44"/>
      <c r="AA23" s="139" t="s">
        <v>63</v>
      </c>
      <c r="AB23" s="43"/>
      <c r="AC23" s="44"/>
      <c r="AD23" s="139" t="s">
        <v>63</v>
      </c>
      <c r="AE23" s="43"/>
      <c r="AF23" s="43"/>
      <c r="AG23" s="44"/>
      <c r="AH23" s="139" t="s">
        <v>63</v>
      </c>
      <c r="AI23" s="44"/>
      <c r="AJ23" s="139" t="s">
        <v>63</v>
      </c>
      <c r="AK23" s="43"/>
      <c r="AL23" s="43"/>
      <c r="AM23" s="44"/>
      <c r="AN23" s="139" t="s">
        <v>63</v>
      </c>
      <c r="AO23" s="43"/>
      <c r="AP23" s="44"/>
      <c r="AQ23" s="139" t="s">
        <v>63</v>
      </c>
      <c r="AR23" s="43"/>
      <c r="AS23" s="43"/>
      <c r="AT23" s="44"/>
      <c r="AU23" s="139" t="s">
        <v>63</v>
      </c>
      <c r="AV23" s="43"/>
      <c r="AW23" s="43"/>
      <c r="AX23" s="43"/>
      <c r="AY23" s="43"/>
      <c r="AZ23" s="43"/>
      <c r="BA23" s="43"/>
      <c r="BB23" s="43"/>
      <c r="BC23" s="43"/>
      <c r="BD23" s="43"/>
      <c r="BE23" s="44"/>
    </row>
    <row r="24" spans="2:57" ht="18" customHeight="1">
      <c r="B24" s="139" t="s">
        <v>447</v>
      </c>
      <c r="C24" s="43"/>
      <c r="D24" s="43"/>
      <c r="E24" s="43"/>
      <c r="F24" s="44"/>
      <c r="G24" s="139" t="s">
        <v>468</v>
      </c>
      <c r="H24" s="43"/>
      <c r="I24" s="44"/>
      <c r="J24" s="139" t="s">
        <v>448</v>
      </c>
      <c r="K24" s="43"/>
      <c r="L24" s="44"/>
      <c r="M24" s="139" t="s">
        <v>449</v>
      </c>
      <c r="N24" s="43"/>
      <c r="O24" s="44"/>
      <c r="P24" s="139" t="s">
        <v>450</v>
      </c>
      <c r="Q24" s="44"/>
      <c r="R24" s="139" t="s">
        <v>451</v>
      </c>
      <c r="S24" s="43"/>
      <c r="T24" s="43"/>
      <c r="U24" s="43"/>
      <c r="V24" s="43"/>
      <c r="W24" s="44"/>
      <c r="X24" s="139" t="s">
        <v>452</v>
      </c>
      <c r="Y24" s="43"/>
      <c r="Z24" s="44"/>
      <c r="AA24" s="139" t="s">
        <v>453</v>
      </c>
      <c r="AB24" s="43"/>
      <c r="AC24" s="44"/>
      <c r="AD24" s="139" t="s">
        <v>454</v>
      </c>
      <c r="AE24" s="43"/>
      <c r="AF24" s="43"/>
      <c r="AG24" s="44"/>
      <c r="AH24" s="139" t="s">
        <v>455</v>
      </c>
      <c r="AI24" s="44"/>
      <c r="AJ24" s="139" t="s">
        <v>456</v>
      </c>
      <c r="AK24" s="43"/>
      <c r="AL24" s="43"/>
      <c r="AM24" s="44"/>
      <c r="AN24" s="139" t="s">
        <v>457</v>
      </c>
      <c r="AO24" s="43"/>
      <c r="AP24" s="44"/>
      <c r="AQ24" s="139" t="s">
        <v>157</v>
      </c>
      <c r="AR24" s="43"/>
      <c r="AS24" s="43"/>
      <c r="AT24" s="44"/>
      <c r="AU24" s="139" t="s">
        <v>39</v>
      </c>
      <c r="AV24" s="43"/>
      <c r="AW24" s="43"/>
      <c r="AX24" s="43"/>
      <c r="AY24" s="43"/>
      <c r="AZ24" s="43"/>
      <c r="BA24" s="43"/>
      <c r="BB24" s="43"/>
      <c r="BC24" s="43"/>
      <c r="BD24" s="43"/>
      <c r="BE24" s="44"/>
    </row>
    <row r="25" spans="2:57" s="4" customFormat="1" ht="18" customHeight="1">
      <c r="B25" s="45" t="s">
        <v>458</v>
      </c>
      <c r="C25" s="43"/>
      <c r="D25" s="43"/>
      <c r="E25" s="43"/>
      <c r="F25" s="44"/>
      <c r="G25" s="45">
        <v>4386.2</v>
      </c>
      <c r="H25" s="43"/>
      <c r="I25" s="44"/>
      <c r="J25" s="45">
        <v>3814.9</v>
      </c>
      <c r="K25" s="43"/>
      <c r="L25" s="44"/>
      <c r="M25" s="45">
        <v>4297.6000000000004</v>
      </c>
      <c r="N25" s="43"/>
      <c r="O25" s="44"/>
      <c r="P25" s="144">
        <v>3738</v>
      </c>
      <c r="Q25" s="145"/>
      <c r="R25" s="144">
        <v>3761</v>
      </c>
      <c r="S25" s="146"/>
      <c r="T25" s="146"/>
      <c r="U25" s="146"/>
      <c r="V25" s="146"/>
      <c r="W25" s="145"/>
      <c r="X25" s="144">
        <v>3365.8</v>
      </c>
      <c r="Y25" s="146"/>
      <c r="Z25" s="145"/>
      <c r="AA25" s="144">
        <v>3032</v>
      </c>
      <c r="AB25" s="146"/>
      <c r="AC25" s="145"/>
      <c r="AD25" s="150">
        <v>2950.9</v>
      </c>
      <c r="AE25" s="151"/>
      <c r="AF25" s="152"/>
      <c r="AG25" s="36"/>
      <c r="AH25" s="144">
        <v>2915.7</v>
      </c>
      <c r="AI25" s="145"/>
      <c r="AJ25" s="144">
        <v>2876.1</v>
      </c>
      <c r="AK25" s="146"/>
      <c r="AL25" s="146"/>
      <c r="AM25" s="145"/>
      <c r="AN25" s="144">
        <v>2804.9</v>
      </c>
      <c r="AO25" s="146"/>
      <c r="AP25" s="145"/>
      <c r="AQ25" s="45" t="s">
        <v>459</v>
      </c>
      <c r="AR25" s="43"/>
      <c r="AS25" s="43"/>
      <c r="AT25" s="44"/>
      <c r="AU25" s="45"/>
      <c r="AV25" s="43"/>
      <c r="AW25" s="43"/>
      <c r="AX25" s="43"/>
      <c r="AY25" s="43"/>
      <c r="AZ25" s="43"/>
      <c r="BA25" s="43"/>
      <c r="BB25" s="43"/>
      <c r="BC25" s="43"/>
      <c r="BD25" s="43"/>
      <c r="BE25" s="44"/>
    </row>
    <row r="26" spans="2:57" s="4" customFormat="1" ht="18" customHeight="1">
      <c r="B26" s="45" t="s">
        <v>460</v>
      </c>
      <c r="C26" s="43"/>
      <c r="D26" s="43"/>
      <c r="E26" s="43"/>
      <c r="F26" s="44"/>
      <c r="G26" s="45">
        <v>266.39999999999998</v>
      </c>
      <c r="H26" s="43"/>
      <c r="I26" s="44"/>
      <c r="J26" s="45">
        <v>2213.5</v>
      </c>
      <c r="K26" s="43"/>
      <c r="L26" s="44"/>
      <c r="M26" s="45">
        <v>2651.4</v>
      </c>
      <c r="N26" s="43"/>
      <c r="O26" s="44"/>
      <c r="P26" s="144">
        <v>2228.8000000000002</v>
      </c>
      <c r="Q26" s="145"/>
      <c r="R26" s="144">
        <v>2214.9</v>
      </c>
      <c r="S26" s="146"/>
      <c r="T26" s="146"/>
      <c r="U26" s="146"/>
      <c r="V26" s="146"/>
      <c r="W26" s="145"/>
      <c r="X26" s="144">
        <v>1849.2</v>
      </c>
      <c r="Y26" s="146"/>
      <c r="Z26" s="145"/>
      <c r="AA26" s="144">
        <v>1629.4</v>
      </c>
      <c r="AB26" s="146"/>
      <c r="AC26" s="145"/>
      <c r="AD26" s="147">
        <v>1590.9</v>
      </c>
      <c r="AE26" s="148"/>
      <c r="AF26" s="149"/>
      <c r="AG26" s="37"/>
      <c r="AH26" s="144">
        <v>1587.1</v>
      </c>
      <c r="AI26" s="145"/>
      <c r="AJ26" s="144">
        <v>1555.5</v>
      </c>
      <c r="AK26" s="146"/>
      <c r="AL26" s="146"/>
      <c r="AM26" s="145"/>
      <c r="AN26" s="144">
        <v>1502.4</v>
      </c>
      <c r="AO26" s="146"/>
      <c r="AP26" s="145"/>
      <c r="AQ26" s="45" t="s">
        <v>459</v>
      </c>
      <c r="AR26" s="43"/>
      <c r="AS26" s="43"/>
      <c r="AT26" s="44"/>
      <c r="AU26" s="45"/>
      <c r="AV26" s="43"/>
      <c r="AW26" s="43"/>
      <c r="AX26" s="43"/>
      <c r="AY26" s="43"/>
      <c r="AZ26" s="43"/>
      <c r="BA26" s="43"/>
      <c r="BB26" s="43"/>
      <c r="BC26" s="43"/>
      <c r="BD26" s="43"/>
      <c r="BE26" s="44"/>
    </row>
    <row r="27" spans="2:57" s="4" customFormat="1" ht="18" customHeight="1">
      <c r="B27" s="45" t="s">
        <v>461</v>
      </c>
      <c r="C27" s="43"/>
      <c r="D27" s="43"/>
      <c r="E27" s="43"/>
      <c r="F27" s="44"/>
      <c r="G27" s="45">
        <v>969.4</v>
      </c>
      <c r="H27" s="43"/>
      <c r="I27" s="44"/>
      <c r="J27" s="45">
        <v>872.7</v>
      </c>
      <c r="K27" s="43"/>
      <c r="L27" s="44"/>
      <c r="M27" s="45">
        <v>932.8</v>
      </c>
      <c r="N27" s="43"/>
      <c r="O27" s="44"/>
      <c r="P27" s="144">
        <v>818.5</v>
      </c>
      <c r="Q27" s="145"/>
      <c r="R27" s="144">
        <v>875.3</v>
      </c>
      <c r="S27" s="146"/>
      <c r="T27" s="146"/>
      <c r="U27" s="146"/>
      <c r="V27" s="146"/>
      <c r="W27" s="145"/>
      <c r="X27" s="144">
        <v>855.6</v>
      </c>
      <c r="Y27" s="146"/>
      <c r="Z27" s="145"/>
      <c r="AA27" s="144">
        <v>717.8</v>
      </c>
      <c r="AB27" s="146"/>
      <c r="AC27" s="145"/>
      <c r="AD27" s="147">
        <v>698.7</v>
      </c>
      <c r="AE27" s="148"/>
      <c r="AF27" s="149"/>
      <c r="AG27" s="37"/>
      <c r="AH27" s="144">
        <v>663.5</v>
      </c>
      <c r="AI27" s="145"/>
      <c r="AJ27" s="144">
        <v>626.79999999999995</v>
      </c>
      <c r="AK27" s="146"/>
      <c r="AL27" s="146"/>
      <c r="AM27" s="145"/>
      <c r="AN27" s="144">
        <v>618.5</v>
      </c>
      <c r="AO27" s="146"/>
      <c r="AP27" s="145"/>
      <c r="AQ27" s="45" t="s">
        <v>459</v>
      </c>
      <c r="AR27" s="43"/>
      <c r="AS27" s="43"/>
      <c r="AT27" s="44"/>
      <c r="AU27" s="45"/>
      <c r="AV27" s="43"/>
      <c r="AW27" s="43"/>
      <c r="AX27" s="43"/>
      <c r="AY27" s="43"/>
      <c r="AZ27" s="43"/>
      <c r="BA27" s="43"/>
      <c r="BB27" s="43"/>
      <c r="BC27" s="43"/>
      <c r="BD27" s="43"/>
      <c r="BE27" s="44"/>
    </row>
    <row r="28" spans="2:57" s="4" customFormat="1" ht="18" customHeight="1">
      <c r="B28" s="45" t="s">
        <v>462</v>
      </c>
      <c r="C28" s="43"/>
      <c r="D28" s="43"/>
      <c r="E28" s="43"/>
      <c r="F28" s="44"/>
      <c r="G28" s="45">
        <v>637.1</v>
      </c>
      <c r="H28" s="43"/>
      <c r="I28" s="44"/>
      <c r="J28" s="45">
        <v>620.5</v>
      </c>
      <c r="K28" s="43"/>
      <c r="L28" s="44"/>
      <c r="M28" s="45">
        <v>612.70000000000005</v>
      </c>
      <c r="N28" s="43"/>
      <c r="O28" s="44"/>
      <c r="P28" s="144">
        <v>599.5</v>
      </c>
      <c r="Q28" s="145"/>
      <c r="R28" s="144">
        <v>583.20000000000005</v>
      </c>
      <c r="S28" s="146"/>
      <c r="T28" s="146"/>
      <c r="U28" s="146"/>
      <c r="V28" s="146"/>
      <c r="W28" s="145"/>
      <c r="X28" s="144">
        <v>580.6</v>
      </c>
      <c r="Y28" s="146"/>
      <c r="Z28" s="145"/>
      <c r="AA28" s="144">
        <v>590</v>
      </c>
      <c r="AB28" s="146"/>
      <c r="AC28" s="145"/>
      <c r="AD28" s="147">
        <v>592.6</v>
      </c>
      <c r="AE28" s="148"/>
      <c r="AF28" s="149"/>
      <c r="AG28" s="37"/>
      <c r="AH28" s="144">
        <v>602.20000000000005</v>
      </c>
      <c r="AI28" s="145"/>
      <c r="AJ28" s="144">
        <v>626.4</v>
      </c>
      <c r="AK28" s="146"/>
      <c r="AL28" s="146"/>
      <c r="AM28" s="145"/>
      <c r="AN28" s="144">
        <v>630</v>
      </c>
      <c r="AO28" s="146"/>
      <c r="AP28" s="145"/>
      <c r="AQ28" s="45" t="s">
        <v>459</v>
      </c>
      <c r="AR28" s="43"/>
      <c r="AS28" s="43"/>
      <c r="AT28" s="44"/>
      <c r="AU28" s="45"/>
      <c r="AV28" s="43"/>
      <c r="AW28" s="43"/>
      <c r="AX28" s="43"/>
      <c r="AY28" s="43"/>
      <c r="AZ28" s="43"/>
      <c r="BA28" s="43"/>
      <c r="BB28" s="43"/>
      <c r="BC28" s="43"/>
      <c r="BD28" s="43"/>
      <c r="BE28" s="44"/>
    </row>
    <row r="29" spans="2:57" s="4" customFormat="1" ht="18" customHeight="1">
      <c r="B29" s="45" t="s">
        <v>463</v>
      </c>
      <c r="C29" s="43"/>
      <c r="D29" s="43"/>
      <c r="E29" s="43"/>
      <c r="F29" s="44"/>
      <c r="G29" s="45">
        <v>12.2</v>
      </c>
      <c r="H29" s="43"/>
      <c r="I29" s="44"/>
      <c r="J29" s="45">
        <v>10.6</v>
      </c>
      <c r="K29" s="43"/>
      <c r="L29" s="44"/>
      <c r="M29" s="45">
        <v>11.9</v>
      </c>
      <c r="N29" s="43"/>
      <c r="O29" s="44"/>
      <c r="P29" s="144">
        <v>10.199999999999999</v>
      </c>
      <c r="Q29" s="145"/>
      <c r="R29" s="144">
        <v>10.3</v>
      </c>
      <c r="S29" s="146"/>
      <c r="T29" s="146"/>
      <c r="U29" s="146"/>
      <c r="V29" s="146"/>
      <c r="W29" s="145"/>
      <c r="X29" s="144">
        <v>9.1999999999999993</v>
      </c>
      <c r="Y29" s="146"/>
      <c r="Z29" s="145"/>
      <c r="AA29" s="144">
        <v>8.3000000000000007</v>
      </c>
      <c r="AB29" s="146"/>
      <c r="AC29" s="145"/>
      <c r="AD29" s="147">
        <v>8</v>
      </c>
      <c r="AE29" s="148"/>
      <c r="AF29" s="148"/>
      <c r="AG29" s="149"/>
      <c r="AH29" s="144">
        <v>7.9</v>
      </c>
      <c r="AI29" s="145"/>
      <c r="AJ29" s="144">
        <v>7.7</v>
      </c>
      <c r="AK29" s="146"/>
      <c r="AL29" s="146"/>
      <c r="AM29" s="145"/>
      <c r="AN29" s="144">
        <v>7.5</v>
      </c>
      <c r="AO29" s="146"/>
      <c r="AP29" s="145"/>
      <c r="AQ29" s="45" t="s">
        <v>464</v>
      </c>
      <c r="AR29" s="43"/>
      <c r="AS29" s="43"/>
      <c r="AT29" s="44"/>
      <c r="AU29" s="45"/>
      <c r="AV29" s="43"/>
      <c r="AW29" s="43"/>
      <c r="AX29" s="43"/>
      <c r="AY29" s="43"/>
      <c r="AZ29" s="43"/>
      <c r="BA29" s="43"/>
      <c r="BB29" s="43"/>
      <c r="BC29" s="43"/>
      <c r="BD29" s="43"/>
      <c r="BE29" s="44"/>
    </row>
    <row r="30" spans="2:57" s="4" customFormat="1" ht="18" customHeight="1">
      <c r="B30" s="45" t="s">
        <v>274</v>
      </c>
      <c r="C30" s="43"/>
      <c r="D30" s="43"/>
      <c r="E30" s="43"/>
      <c r="F30" s="44"/>
      <c r="G30" s="45" t="s">
        <v>63</v>
      </c>
      <c r="H30" s="43"/>
      <c r="I30" s="44"/>
      <c r="J30" s="45" t="s">
        <v>63</v>
      </c>
      <c r="K30" s="43"/>
      <c r="L30" s="44"/>
      <c r="M30" s="45" t="s">
        <v>63</v>
      </c>
      <c r="N30" s="43"/>
      <c r="O30" s="44"/>
      <c r="P30" s="144" t="s">
        <v>63</v>
      </c>
      <c r="Q30" s="145"/>
      <c r="R30" s="144" t="s">
        <v>63</v>
      </c>
      <c r="S30" s="146"/>
      <c r="T30" s="146"/>
      <c r="U30" s="146"/>
      <c r="V30" s="146"/>
      <c r="W30" s="145"/>
      <c r="X30" s="144" t="s">
        <v>63</v>
      </c>
      <c r="Y30" s="146"/>
      <c r="Z30" s="145"/>
      <c r="AA30" s="144" t="s">
        <v>63</v>
      </c>
      <c r="AB30" s="146"/>
      <c r="AC30" s="145"/>
      <c r="AD30" s="147" t="s">
        <v>63</v>
      </c>
      <c r="AE30" s="148"/>
      <c r="AF30" s="148"/>
      <c r="AG30" s="149"/>
      <c r="AH30" s="144" t="s">
        <v>63</v>
      </c>
      <c r="AI30" s="145"/>
      <c r="AJ30" s="144" t="s">
        <v>63</v>
      </c>
      <c r="AK30" s="146"/>
      <c r="AL30" s="146"/>
      <c r="AM30" s="145"/>
      <c r="AN30" s="144" t="s">
        <v>63</v>
      </c>
      <c r="AO30" s="146"/>
      <c r="AP30" s="145"/>
      <c r="AQ30" s="45" t="s">
        <v>160</v>
      </c>
      <c r="AR30" s="43"/>
      <c r="AS30" s="43"/>
      <c r="AT30" s="44"/>
      <c r="AU30" s="45"/>
      <c r="AV30" s="43"/>
      <c r="AW30" s="43"/>
      <c r="AX30" s="43"/>
      <c r="AY30" s="43"/>
      <c r="AZ30" s="43"/>
      <c r="BA30" s="43"/>
      <c r="BB30" s="43"/>
      <c r="BC30" s="43"/>
      <c r="BD30" s="43"/>
      <c r="BE30" s="44"/>
    </row>
    <row r="31" spans="2:57" s="4" customFormat="1" ht="18" customHeight="1">
      <c r="B31" s="45" t="s">
        <v>465</v>
      </c>
      <c r="C31" s="43"/>
      <c r="D31" s="43"/>
      <c r="E31" s="43"/>
      <c r="F31" s="44"/>
      <c r="G31" s="45">
        <v>113.2</v>
      </c>
      <c r="H31" s="43"/>
      <c r="I31" s="44"/>
      <c r="J31" s="45">
        <v>108.2</v>
      </c>
      <c r="K31" s="43"/>
      <c r="L31" s="44"/>
      <c r="M31" s="45">
        <v>100.7</v>
      </c>
      <c r="N31" s="43"/>
      <c r="O31" s="44"/>
      <c r="P31" s="144">
        <v>91.3</v>
      </c>
      <c r="Q31" s="145"/>
      <c r="R31" s="144">
        <v>87.5</v>
      </c>
      <c r="S31" s="146"/>
      <c r="T31" s="146"/>
      <c r="U31" s="146"/>
      <c r="V31" s="146"/>
      <c r="W31" s="145"/>
      <c r="X31" s="144">
        <v>80.400000000000006</v>
      </c>
      <c r="Y31" s="146"/>
      <c r="Z31" s="145"/>
      <c r="AA31" s="144">
        <v>74.900000000000006</v>
      </c>
      <c r="AB31" s="146"/>
      <c r="AC31" s="145"/>
      <c r="AD31" s="147">
        <v>68.8</v>
      </c>
      <c r="AE31" s="148"/>
      <c r="AF31" s="148"/>
      <c r="AG31" s="149"/>
      <c r="AH31" s="144">
        <v>63</v>
      </c>
      <c r="AI31" s="145"/>
      <c r="AJ31" s="144">
        <v>57.5</v>
      </c>
      <c r="AK31" s="146"/>
      <c r="AL31" s="146"/>
      <c r="AM31" s="145"/>
      <c r="AN31" s="144">
        <v>54</v>
      </c>
      <c r="AO31" s="146"/>
      <c r="AP31" s="145"/>
      <c r="AQ31" s="45" t="s">
        <v>459</v>
      </c>
      <c r="AR31" s="43"/>
      <c r="AS31" s="43"/>
      <c r="AT31" s="44"/>
      <c r="AU31" s="45"/>
      <c r="AV31" s="43"/>
      <c r="AW31" s="43"/>
      <c r="AX31" s="43"/>
      <c r="AY31" s="43"/>
      <c r="AZ31" s="43"/>
      <c r="BA31" s="43"/>
      <c r="BB31" s="43"/>
      <c r="BC31" s="43"/>
      <c r="BD31" s="43"/>
      <c r="BE31" s="44"/>
    </row>
    <row r="32" spans="2:57" ht="18" customHeight="1">
      <c r="B32" s="45" t="s">
        <v>466</v>
      </c>
      <c r="C32" s="43"/>
      <c r="D32" s="43"/>
      <c r="E32" s="43"/>
      <c r="F32" s="44"/>
      <c r="G32" s="45" t="s">
        <v>63</v>
      </c>
      <c r="H32" s="43"/>
      <c r="I32" s="44"/>
      <c r="J32" s="45" t="s">
        <v>63</v>
      </c>
      <c r="K32" s="43"/>
      <c r="L32" s="44"/>
      <c r="M32" s="45" t="s">
        <v>63</v>
      </c>
      <c r="N32" s="43"/>
      <c r="O32" s="44"/>
      <c r="P32" s="45" t="s">
        <v>63</v>
      </c>
      <c r="Q32" s="44"/>
      <c r="R32" s="45" t="s">
        <v>63</v>
      </c>
      <c r="S32" s="43"/>
      <c r="T32" s="43"/>
      <c r="U32" s="43"/>
      <c r="V32" s="43"/>
      <c r="W32" s="44"/>
      <c r="X32" s="45" t="s">
        <v>63</v>
      </c>
      <c r="Y32" s="43"/>
      <c r="Z32" s="44"/>
      <c r="AA32" s="45" t="s">
        <v>63</v>
      </c>
      <c r="AB32" s="43"/>
      <c r="AC32" s="44"/>
      <c r="AD32" s="45" t="s">
        <v>63</v>
      </c>
      <c r="AE32" s="43"/>
      <c r="AF32" s="43"/>
      <c r="AG32" s="44"/>
      <c r="AH32" s="45" t="s">
        <v>63</v>
      </c>
      <c r="AI32" s="44"/>
      <c r="AJ32" s="45" t="s">
        <v>63</v>
      </c>
      <c r="AK32" s="43"/>
      <c r="AL32" s="43"/>
      <c r="AM32" s="44"/>
      <c r="AN32" s="45" t="s">
        <v>63</v>
      </c>
      <c r="AO32" s="43"/>
      <c r="AP32" s="44"/>
      <c r="AQ32" s="45" t="s">
        <v>63</v>
      </c>
      <c r="AR32" s="43"/>
      <c r="AS32" s="43"/>
      <c r="AT32" s="44"/>
      <c r="AU32" s="45"/>
      <c r="AV32" s="43"/>
      <c r="AW32" s="43"/>
      <c r="AX32" s="43"/>
      <c r="AY32" s="43"/>
      <c r="AZ32" s="43"/>
      <c r="BA32" s="43"/>
      <c r="BB32" s="43"/>
      <c r="BC32" s="43"/>
      <c r="BD32" s="43"/>
      <c r="BE32" s="44"/>
    </row>
    <row r="33" spans="2:69" ht="12.75"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2:69" ht="2.25" hidden="1" customHeight="1">
      <c r="B34" s="139" t="s">
        <v>469</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4"/>
    </row>
    <row r="35" spans="2:69" ht="30" customHeight="1">
      <c r="B35" s="139" t="s">
        <v>470</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row>
    <row r="36" spans="2:69">
      <c r="B36" s="35" t="s">
        <v>447</v>
      </c>
      <c r="C36" s="139" t="s">
        <v>471</v>
      </c>
      <c r="D36" s="43"/>
      <c r="E36" s="43"/>
      <c r="F36" s="43"/>
      <c r="G36" s="43"/>
      <c r="H36" s="43"/>
      <c r="I36" s="43"/>
      <c r="J36" s="43"/>
      <c r="K36" s="43"/>
      <c r="L36" s="43"/>
      <c r="M36" s="43"/>
      <c r="N36" s="43"/>
      <c r="O36" s="43"/>
      <c r="P36" s="43"/>
      <c r="Q36" s="43"/>
      <c r="R36" s="43"/>
      <c r="S36" s="43"/>
      <c r="T36" s="43"/>
      <c r="U36" s="44"/>
      <c r="V36" s="139" t="s">
        <v>472</v>
      </c>
      <c r="W36" s="43"/>
      <c r="X36" s="43"/>
      <c r="Y36" s="43"/>
      <c r="Z36" s="43"/>
      <c r="AA36" s="43"/>
      <c r="AB36" s="43"/>
      <c r="AC36" s="43"/>
      <c r="AD36" s="43"/>
      <c r="AE36" s="43"/>
      <c r="AF36" s="44"/>
      <c r="AG36" s="139" t="s">
        <v>473</v>
      </c>
      <c r="AH36" s="43"/>
      <c r="AI36" s="43"/>
      <c r="AJ36" s="43"/>
      <c r="AK36" s="44"/>
      <c r="AL36" s="139" t="s">
        <v>474</v>
      </c>
      <c r="AM36" s="43"/>
      <c r="AN36" s="43"/>
      <c r="AO36" s="43"/>
      <c r="AP36" s="43"/>
      <c r="AQ36" s="44"/>
      <c r="AR36" s="139" t="s">
        <v>475</v>
      </c>
      <c r="AS36" s="43"/>
      <c r="AT36" s="43"/>
      <c r="AU36" s="44"/>
      <c r="AV36" s="139" t="s">
        <v>476</v>
      </c>
      <c r="AW36" s="43"/>
      <c r="AX36" s="43"/>
      <c r="AY36" s="44"/>
      <c r="AZ36" s="139" t="s">
        <v>477</v>
      </c>
      <c r="BA36" s="43"/>
      <c r="BB36" s="44"/>
      <c r="BC36" s="139" t="s">
        <v>478</v>
      </c>
      <c r="BD36" s="44"/>
      <c r="BE36" s="139" t="s">
        <v>39</v>
      </c>
      <c r="BF36" s="43"/>
      <c r="BG36" s="43"/>
      <c r="BH36" s="43"/>
      <c r="BI36" s="43"/>
      <c r="BJ36" s="43"/>
      <c r="BK36" s="43"/>
      <c r="BL36" s="43"/>
      <c r="BM36" s="43"/>
      <c r="BN36" s="43"/>
      <c r="BO36" s="43"/>
      <c r="BP36" s="43"/>
      <c r="BQ36" s="44"/>
    </row>
    <row r="37" spans="2:69" ht="77.25" customHeight="1">
      <c r="B37" s="22" t="s">
        <v>269</v>
      </c>
      <c r="C37" s="45" t="s">
        <v>479</v>
      </c>
      <c r="D37" s="43"/>
      <c r="E37" s="43"/>
      <c r="F37" s="43"/>
      <c r="G37" s="43"/>
      <c r="H37" s="43"/>
      <c r="I37" s="43"/>
      <c r="J37" s="43"/>
      <c r="K37" s="43"/>
      <c r="L37" s="43"/>
      <c r="M37" s="43"/>
      <c r="N37" s="43"/>
      <c r="O37" s="43"/>
      <c r="P37" s="43"/>
      <c r="Q37" s="43"/>
      <c r="R37" s="43"/>
      <c r="S37" s="43"/>
      <c r="T37" s="43"/>
      <c r="U37" s="44"/>
      <c r="V37" s="45" t="s">
        <v>63</v>
      </c>
      <c r="W37" s="43"/>
      <c r="X37" s="43"/>
      <c r="Y37" s="43"/>
      <c r="Z37" s="43"/>
      <c r="AA37" s="43"/>
      <c r="AB37" s="43"/>
      <c r="AC37" s="43"/>
      <c r="AD37" s="43"/>
      <c r="AE37" s="43"/>
      <c r="AF37" s="44"/>
      <c r="AG37" s="45" t="s">
        <v>63</v>
      </c>
      <c r="AH37" s="43"/>
      <c r="AI37" s="43"/>
      <c r="AJ37" s="43"/>
      <c r="AK37" s="44"/>
      <c r="AL37" s="45" t="s">
        <v>452</v>
      </c>
      <c r="AM37" s="43"/>
      <c r="AN37" s="43"/>
      <c r="AO37" s="43"/>
      <c r="AP37" s="43"/>
      <c r="AQ37" s="44"/>
      <c r="AR37" s="45" t="s">
        <v>63</v>
      </c>
      <c r="AS37" s="43"/>
      <c r="AT37" s="43"/>
      <c r="AU37" s="44"/>
      <c r="AV37" s="45" t="s">
        <v>63</v>
      </c>
      <c r="AW37" s="43"/>
      <c r="AX37" s="43"/>
      <c r="AY37" s="44"/>
      <c r="AZ37" s="45">
        <v>90740</v>
      </c>
      <c r="BA37" s="43"/>
      <c r="BB37" s="44"/>
      <c r="BC37" s="45" t="s">
        <v>456</v>
      </c>
      <c r="BD37" s="44"/>
      <c r="BE37" s="45" t="s">
        <v>480</v>
      </c>
      <c r="BF37" s="43"/>
      <c r="BG37" s="43"/>
      <c r="BH37" s="43"/>
      <c r="BI37" s="43"/>
      <c r="BJ37" s="43"/>
      <c r="BK37" s="43"/>
      <c r="BL37" s="43"/>
      <c r="BM37" s="43"/>
      <c r="BN37" s="43"/>
      <c r="BO37" s="43"/>
      <c r="BP37" s="43"/>
      <c r="BQ37" s="44"/>
    </row>
    <row r="38" spans="2:69" s="4" customFormat="1" ht="120" customHeight="1">
      <c r="B38" s="22" t="s">
        <v>481</v>
      </c>
      <c r="C38" s="45" t="s">
        <v>482</v>
      </c>
      <c r="D38" s="43"/>
      <c r="E38" s="43"/>
      <c r="F38" s="43"/>
      <c r="G38" s="43"/>
      <c r="H38" s="43"/>
      <c r="I38" s="43"/>
      <c r="J38" s="43"/>
      <c r="K38" s="43"/>
      <c r="L38" s="43"/>
      <c r="M38" s="43"/>
      <c r="N38" s="43"/>
      <c r="O38" s="43"/>
      <c r="P38" s="43"/>
      <c r="Q38" s="43"/>
      <c r="R38" s="43"/>
      <c r="S38" s="43"/>
      <c r="T38" s="43"/>
      <c r="U38" s="44"/>
      <c r="V38" s="45" t="s">
        <v>63</v>
      </c>
      <c r="W38" s="43"/>
      <c r="X38" s="43"/>
      <c r="Y38" s="43"/>
      <c r="Z38" s="43"/>
      <c r="AA38" s="43"/>
      <c r="AB38" s="43"/>
      <c r="AC38" s="43"/>
      <c r="AD38" s="43"/>
      <c r="AE38" s="43"/>
      <c r="AF38" s="44"/>
      <c r="AG38" s="45" t="s">
        <v>483</v>
      </c>
      <c r="AH38" s="43"/>
      <c r="AI38" s="43"/>
      <c r="AJ38" s="43"/>
      <c r="AK38" s="44"/>
      <c r="AL38" s="45" t="s">
        <v>63</v>
      </c>
      <c r="AM38" s="43"/>
      <c r="AN38" s="43"/>
      <c r="AO38" s="43"/>
      <c r="AP38" s="43"/>
      <c r="AQ38" s="44"/>
      <c r="AR38" s="45" t="s">
        <v>63</v>
      </c>
      <c r="AS38" s="43"/>
      <c r="AT38" s="43"/>
      <c r="AU38" s="44"/>
      <c r="AV38" s="45" t="s">
        <v>63</v>
      </c>
      <c r="AW38" s="43"/>
      <c r="AX38" s="43"/>
      <c r="AY38" s="44"/>
      <c r="AZ38" s="45" t="s">
        <v>63</v>
      </c>
      <c r="BA38" s="43"/>
      <c r="BB38" s="44"/>
      <c r="BC38" s="45" t="s">
        <v>63</v>
      </c>
      <c r="BD38" s="44"/>
      <c r="BE38" s="45" t="s">
        <v>484</v>
      </c>
      <c r="BF38" s="43"/>
      <c r="BG38" s="43"/>
      <c r="BH38" s="43"/>
      <c r="BI38" s="43"/>
      <c r="BJ38" s="43"/>
      <c r="BK38" s="43"/>
      <c r="BL38" s="43"/>
      <c r="BM38" s="43"/>
      <c r="BN38" s="43"/>
      <c r="BO38" s="43"/>
      <c r="BP38" s="43"/>
      <c r="BQ38" s="44"/>
    </row>
    <row r="39" spans="2:69" s="4" customFormat="1" ht="138" customHeight="1">
      <c r="B39" s="22" t="s">
        <v>481</v>
      </c>
      <c r="C39" s="45" t="s">
        <v>485</v>
      </c>
      <c r="D39" s="43"/>
      <c r="E39" s="43"/>
      <c r="F39" s="43"/>
      <c r="G39" s="43"/>
      <c r="H39" s="43"/>
      <c r="I39" s="43"/>
      <c r="J39" s="43"/>
      <c r="K39" s="43"/>
      <c r="L39" s="43"/>
      <c r="M39" s="43"/>
      <c r="N39" s="43"/>
      <c r="O39" s="43"/>
      <c r="P39" s="43"/>
      <c r="Q39" s="43"/>
      <c r="R39" s="43"/>
      <c r="S39" s="43"/>
      <c r="T39" s="43"/>
      <c r="U39" s="44"/>
      <c r="V39" s="45"/>
      <c r="W39" s="43"/>
      <c r="X39" s="43"/>
      <c r="Y39" s="43"/>
      <c r="Z39" s="43"/>
      <c r="AA39" s="43"/>
      <c r="AB39" s="43"/>
      <c r="AC39" s="43"/>
      <c r="AD39" s="43"/>
      <c r="AE39" s="43"/>
      <c r="AF39" s="44"/>
      <c r="AG39" s="45" t="s">
        <v>63</v>
      </c>
      <c r="AH39" s="43"/>
      <c r="AI39" s="43"/>
      <c r="AJ39" s="43"/>
      <c r="AK39" s="44"/>
      <c r="AL39" s="45" t="s">
        <v>63</v>
      </c>
      <c r="AM39" s="43"/>
      <c r="AN39" s="43"/>
      <c r="AO39" s="43"/>
      <c r="AP39" s="43"/>
      <c r="AQ39" s="44"/>
      <c r="AR39" s="45" t="s">
        <v>63</v>
      </c>
      <c r="AS39" s="43"/>
      <c r="AT39" s="43"/>
      <c r="AU39" s="44"/>
      <c r="AV39" s="45" t="s">
        <v>63</v>
      </c>
      <c r="AW39" s="43"/>
      <c r="AX39" s="43"/>
      <c r="AY39" s="44"/>
      <c r="AZ39" s="45" t="s">
        <v>63</v>
      </c>
      <c r="BA39" s="43"/>
      <c r="BB39" s="44"/>
      <c r="BC39" s="45" t="s">
        <v>63</v>
      </c>
      <c r="BD39" s="44"/>
      <c r="BE39" s="45" t="s">
        <v>486</v>
      </c>
      <c r="BF39" s="43"/>
      <c r="BG39" s="43"/>
      <c r="BH39" s="43"/>
      <c r="BI39" s="43"/>
      <c r="BJ39" s="43"/>
      <c r="BK39" s="43"/>
      <c r="BL39" s="43"/>
      <c r="BM39" s="43"/>
      <c r="BN39" s="43"/>
      <c r="BO39" s="43"/>
      <c r="BP39" s="43"/>
      <c r="BQ39" s="44"/>
    </row>
    <row r="40" spans="2:69" s="4" customFormat="1" ht="90.75" customHeight="1">
      <c r="B40" s="22" t="s">
        <v>274</v>
      </c>
      <c r="C40" s="153" t="s">
        <v>487</v>
      </c>
      <c r="D40" s="82"/>
      <c r="E40" s="82"/>
      <c r="F40" s="82"/>
      <c r="G40" s="82"/>
      <c r="H40" s="82"/>
      <c r="I40" s="82"/>
      <c r="J40" s="82"/>
      <c r="K40" s="82"/>
      <c r="L40" s="82"/>
      <c r="M40" s="82"/>
      <c r="N40" s="82"/>
      <c r="O40" s="82"/>
      <c r="P40" s="82"/>
      <c r="Q40" s="82"/>
      <c r="R40" s="82"/>
      <c r="S40" s="82"/>
      <c r="T40" s="82"/>
      <c r="U40" s="83"/>
      <c r="V40" s="45" t="s">
        <v>488</v>
      </c>
      <c r="W40" s="43"/>
      <c r="X40" s="43"/>
      <c r="Y40" s="43"/>
      <c r="Z40" s="43"/>
      <c r="AA40" s="43"/>
      <c r="AB40" s="43"/>
      <c r="AC40" s="43"/>
      <c r="AD40" s="43"/>
      <c r="AE40" s="43"/>
      <c r="AF40" s="44"/>
      <c r="AG40" s="45">
        <v>59.95</v>
      </c>
      <c r="AH40" s="43"/>
      <c r="AI40" s="43"/>
      <c r="AJ40" s="43"/>
      <c r="AK40" s="44"/>
      <c r="AL40" s="45" t="s">
        <v>63</v>
      </c>
      <c r="AM40" s="43"/>
      <c r="AN40" s="43"/>
      <c r="AO40" s="43"/>
      <c r="AP40" s="43"/>
      <c r="AQ40" s="44"/>
      <c r="AR40" s="45">
        <v>60</v>
      </c>
      <c r="AS40" s="43"/>
      <c r="AT40" s="43"/>
      <c r="AU40" s="44"/>
      <c r="AV40" s="45" t="s">
        <v>489</v>
      </c>
      <c r="AW40" s="43"/>
      <c r="AX40" s="43"/>
      <c r="AY40" s="44"/>
      <c r="AZ40" s="45" t="s">
        <v>63</v>
      </c>
      <c r="BA40" s="43"/>
      <c r="BB40" s="44"/>
      <c r="BC40" s="45">
        <v>2019</v>
      </c>
      <c r="BD40" s="44"/>
      <c r="BE40" s="154" t="s">
        <v>490</v>
      </c>
      <c r="BF40" s="82"/>
      <c r="BG40" s="82"/>
      <c r="BH40" s="82"/>
      <c r="BI40" s="82"/>
      <c r="BJ40" s="82"/>
      <c r="BK40" s="82"/>
      <c r="BL40" s="82"/>
      <c r="BM40" s="82"/>
      <c r="BN40" s="82"/>
      <c r="BO40" s="82"/>
      <c r="BP40" s="82"/>
      <c r="BQ40" s="83"/>
    </row>
    <row r="41" spans="2:69">
      <c r="B41" s="22" t="s">
        <v>269</v>
      </c>
      <c r="C41" s="45" t="s">
        <v>491</v>
      </c>
      <c r="D41" s="43"/>
      <c r="E41" s="43"/>
      <c r="F41" s="43"/>
      <c r="G41" s="43"/>
      <c r="H41" s="43"/>
      <c r="I41" s="43"/>
      <c r="J41" s="43"/>
      <c r="K41" s="43"/>
      <c r="L41" s="43"/>
      <c r="M41" s="43"/>
      <c r="N41" s="43"/>
      <c r="O41" s="43"/>
      <c r="P41" s="43"/>
      <c r="Q41" s="43"/>
      <c r="R41" s="43"/>
      <c r="S41" s="43"/>
      <c r="T41" s="43"/>
      <c r="U41" s="44"/>
      <c r="V41" s="45" t="s">
        <v>63</v>
      </c>
      <c r="W41" s="43"/>
      <c r="X41" s="43"/>
      <c r="Y41" s="43"/>
      <c r="Z41" s="43"/>
      <c r="AA41" s="43"/>
      <c r="AB41" s="43"/>
      <c r="AC41" s="43"/>
      <c r="AD41" s="43"/>
      <c r="AE41" s="43"/>
      <c r="AF41" s="44"/>
      <c r="AG41" s="45">
        <v>62.3</v>
      </c>
      <c r="AH41" s="43"/>
      <c r="AI41" s="43"/>
      <c r="AJ41" s="43"/>
      <c r="AK41" s="44"/>
      <c r="AL41" s="45" t="s">
        <v>452</v>
      </c>
      <c r="AM41" s="43"/>
      <c r="AN41" s="43"/>
      <c r="AO41" s="43"/>
      <c r="AP41" s="43"/>
      <c r="AQ41" s="44"/>
      <c r="AR41" s="45">
        <v>65.5</v>
      </c>
      <c r="AS41" s="43"/>
      <c r="AT41" s="43"/>
      <c r="AU41" s="44"/>
      <c r="AV41" s="45" t="s">
        <v>492</v>
      </c>
      <c r="AW41" s="43"/>
      <c r="AX41" s="43"/>
      <c r="AY41" s="44"/>
      <c r="AZ41" s="45" t="s">
        <v>63</v>
      </c>
      <c r="BA41" s="43"/>
      <c r="BB41" s="44"/>
      <c r="BC41" s="45" t="s">
        <v>63</v>
      </c>
      <c r="BD41" s="44"/>
      <c r="BE41" s="45"/>
      <c r="BF41" s="43"/>
      <c r="BG41" s="43"/>
      <c r="BH41" s="43"/>
      <c r="BI41" s="43"/>
      <c r="BJ41" s="43"/>
      <c r="BK41" s="43"/>
      <c r="BL41" s="43"/>
      <c r="BM41" s="43"/>
      <c r="BN41" s="43"/>
      <c r="BO41" s="43"/>
      <c r="BP41" s="43"/>
      <c r="BQ41" s="44"/>
    </row>
    <row r="42" spans="2:69">
      <c r="B42" s="22" t="s">
        <v>269</v>
      </c>
      <c r="C42" s="45" t="s">
        <v>493</v>
      </c>
      <c r="D42" s="43"/>
      <c r="E42" s="43"/>
      <c r="F42" s="43"/>
      <c r="G42" s="43"/>
      <c r="H42" s="43"/>
      <c r="I42" s="43"/>
      <c r="J42" s="43"/>
      <c r="K42" s="43"/>
      <c r="L42" s="43"/>
      <c r="M42" s="43"/>
      <c r="N42" s="43"/>
      <c r="O42" s="43"/>
      <c r="P42" s="43"/>
      <c r="Q42" s="43"/>
      <c r="R42" s="43"/>
      <c r="S42" s="43"/>
      <c r="T42" s="43"/>
      <c r="U42" s="44"/>
      <c r="V42" s="45" t="s">
        <v>63</v>
      </c>
      <c r="W42" s="43"/>
      <c r="X42" s="43"/>
      <c r="Y42" s="43"/>
      <c r="Z42" s="43"/>
      <c r="AA42" s="43"/>
      <c r="AB42" s="43"/>
      <c r="AC42" s="43"/>
      <c r="AD42" s="43"/>
      <c r="AE42" s="43"/>
      <c r="AF42" s="44"/>
      <c r="AG42" s="45">
        <v>61.6</v>
      </c>
      <c r="AH42" s="43"/>
      <c r="AI42" s="43"/>
      <c r="AJ42" s="43"/>
      <c r="AK42" s="44"/>
      <c r="AL42" s="45" t="s">
        <v>452</v>
      </c>
      <c r="AM42" s="43"/>
      <c r="AN42" s="43"/>
      <c r="AO42" s="43"/>
      <c r="AP42" s="43"/>
      <c r="AQ42" s="44"/>
      <c r="AR42" s="45">
        <v>64.400000000000006</v>
      </c>
      <c r="AS42" s="43"/>
      <c r="AT42" s="43"/>
      <c r="AU42" s="44"/>
      <c r="AV42" s="45" t="s">
        <v>492</v>
      </c>
      <c r="AW42" s="43"/>
      <c r="AX42" s="43"/>
      <c r="AY42" s="44"/>
      <c r="AZ42" s="45" t="s">
        <v>63</v>
      </c>
      <c r="BA42" s="43"/>
      <c r="BB42" s="44"/>
      <c r="BC42" s="45" t="s">
        <v>63</v>
      </c>
      <c r="BD42" s="44"/>
      <c r="BE42" s="45"/>
      <c r="BF42" s="43"/>
      <c r="BG42" s="43"/>
      <c r="BH42" s="43"/>
      <c r="BI42" s="43"/>
      <c r="BJ42" s="43"/>
      <c r="BK42" s="43"/>
      <c r="BL42" s="43"/>
      <c r="BM42" s="43"/>
      <c r="BN42" s="43"/>
      <c r="BO42" s="43"/>
      <c r="BP42" s="43"/>
      <c r="BQ42" s="44"/>
    </row>
    <row r="43" spans="2:69">
      <c r="B43" s="22" t="s">
        <v>269</v>
      </c>
      <c r="C43" s="45" t="s">
        <v>494</v>
      </c>
      <c r="D43" s="43"/>
      <c r="E43" s="43"/>
      <c r="F43" s="43"/>
      <c r="G43" s="43"/>
      <c r="H43" s="43"/>
      <c r="I43" s="43"/>
      <c r="J43" s="43"/>
      <c r="K43" s="43"/>
      <c r="L43" s="43"/>
      <c r="M43" s="43"/>
      <c r="N43" s="43"/>
      <c r="O43" s="43"/>
      <c r="P43" s="43"/>
      <c r="Q43" s="43"/>
      <c r="R43" s="43"/>
      <c r="S43" s="43"/>
      <c r="T43" s="43"/>
      <c r="U43" s="44"/>
      <c r="V43" s="45" t="s">
        <v>63</v>
      </c>
      <c r="W43" s="43"/>
      <c r="X43" s="43"/>
      <c r="Y43" s="43"/>
      <c r="Z43" s="43"/>
      <c r="AA43" s="43"/>
      <c r="AB43" s="43"/>
      <c r="AC43" s="43"/>
      <c r="AD43" s="43"/>
      <c r="AE43" s="43"/>
      <c r="AF43" s="44"/>
      <c r="AG43" s="45">
        <v>65</v>
      </c>
      <c r="AH43" s="43"/>
      <c r="AI43" s="43"/>
      <c r="AJ43" s="43"/>
      <c r="AK43" s="44"/>
      <c r="AL43" s="45" t="s">
        <v>452</v>
      </c>
      <c r="AM43" s="43"/>
      <c r="AN43" s="43"/>
      <c r="AO43" s="43"/>
      <c r="AP43" s="43"/>
      <c r="AQ43" s="44"/>
      <c r="AR43" s="45">
        <v>69</v>
      </c>
      <c r="AS43" s="43"/>
      <c r="AT43" s="43"/>
      <c r="AU43" s="44"/>
      <c r="AV43" s="45" t="s">
        <v>492</v>
      </c>
      <c r="AW43" s="43"/>
      <c r="AX43" s="43"/>
      <c r="AY43" s="44"/>
      <c r="AZ43" s="45" t="s">
        <v>63</v>
      </c>
      <c r="BA43" s="43"/>
      <c r="BB43" s="44"/>
      <c r="BC43" s="45" t="s">
        <v>63</v>
      </c>
      <c r="BD43" s="44"/>
      <c r="BE43" s="45"/>
      <c r="BF43" s="43"/>
      <c r="BG43" s="43"/>
      <c r="BH43" s="43"/>
      <c r="BI43" s="43"/>
      <c r="BJ43" s="43"/>
      <c r="BK43" s="43"/>
      <c r="BL43" s="43"/>
      <c r="BM43" s="43"/>
      <c r="BN43" s="43"/>
      <c r="BO43" s="43"/>
      <c r="BP43" s="43"/>
      <c r="BQ43" s="44"/>
    </row>
    <row r="44" spans="2:69">
      <c r="B44" s="22" t="s">
        <v>269</v>
      </c>
      <c r="C44" s="45" t="s">
        <v>495</v>
      </c>
      <c r="D44" s="43"/>
      <c r="E44" s="43"/>
      <c r="F44" s="43"/>
      <c r="G44" s="43"/>
      <c r="H44" s="43"/>
      <c r="I44" s="43"/>
      <c r="J44" s="43"/>
      <c r="K44" s="43"/>
      <c r="L44" s="43"/>
      <c r="M44" s="43"/>
      <c r="N44" s="43"/>
      <c r="O44" s="43"/>
      <c r="P44" s="43"/>
      <c r="Q44" s="43"/>
      <c r="R44" s="43"/>
      <c r="S44" s="43"/>
      <c r="T44" s="43"/>
      <c r="U44" s="44"/>
      <c r="V44" s="45" t="s">
        <v>63</v>
      </c>
      <c r="W44" s="43"/>
      <c r="X44" s="43"/>
      <c r="Y44" s="43"/>
      <c r="Z44" s="43"/>
      <c r="AA44" s="43"/>
      <c r="AB44" s="43"/>
      <c r="AC44" s="43"/>
      <c r="AD44" s="43"/>
      <c r="AE44" s="43"/>
      <c r="AF44" s="44"/>
      <c r="AG44" s="45">
        <v>61.8</v>
      </c>
      <c r="AH44" s="43"/>
      <c r="AI44" s="43"/>
      <c r="AJ44" s="43"/>
      <c r="AK44" s="44"/>
      <c r="AL44" s="45" t="s">
        <v>452</v>
      </c>
      <c r="AM44" s="43"/>
      <c r="AN44" s="43"/>
      <c r="AO44" s="43"/>
      <c r="AP44" s="43"/>
      <c r="AQ44" s="44"/>
      <c r="AR44" s="45">
        <v>62</v>
      </c>
      <c r="AS44" s="43"/>
      <c r="AT44" s="43"/>
      <c r="AU44" s="44"/>
      <c r="AV44" s="45" t="s">
        <v>492</v>
      </c>
      <c r="AW44" s="43"/>
      <c r="AX44" s="43"/>
      <c r="AY44" s="44"/>
      <c r="AZ44" s="45" t="s">
        <v>63</v>
      </c>
      <c r="BA44" s="43"/>
      <c r="BB44" s="44"/>
      <c r="BC44" s="45" t="s">
        <v>63</v>
      </c>
      <c r="BD44" s="44"/>
      <c r="BE44" s="45"/>
      <c r="BF44" s="43"/>
      <c r="BG44" s="43"/>
      <c r="BH44" s="43"/>
      <c r="BI44" s="43"/>
      <c r="BJ44" s="43"/>
      <c r="BK44" s="43"/>
      <c r="BL44" s="43"/>
      <c r="BM44" s="43"/>
      <c r="BN44" s="43"/>
      <c r="BO44" s="43"/>
      <c r="BP44" s="43"/>
      <c r="BQ44" s="44"/>
    </row>
    <row r="45" spans="2:69">
      <c r="B45" s="22" t="s">
        <v>269</v>
      </c>
      <c r="C45" s="45" t="s">
        <v>496</v>
      </c>
      <c r="D45" s="43"/>
      <c r="E45" s="43"/>
      <c r="F45" s="43"/>
      <c r="G45" s="43"/>
      <c r="H45" s="43"/>
      <c r="I45" s="43"/>
      <c r="J45" s="43"/>
      <c r="K45" s="43"/>
      <c r="L45" s="43"/>
      <c r="M45" s="43"/>
      <c r="N45" s="43"/>
      <c r="O45" s="43"/>
      <c r="P45" s="43"/>
      <c r="Q45" s="43"/>
      <c r="R45" s="43"/>
      <c r="S45" s="43"/>
      <c r="T45" s="43"/>
      <c r="U45" s="44"/>
      <c r="V45" s="45" t="s">
        <v>63</v>
      </c>
      <c r="W45" s="43"/>
      <c r="X45" s="43"/>
      <c r="Y45" s="43"/>
      <c r="Z45" s="43"/>
      <c r="AA45" s="43"/>
      <c r="AB45" s="43"/>
      <c r="AC45" s="43"/>
      <c r="AD45" s="43"/>
      <c r="AE45" s="43"/>
      <c r="AF45" s="44"/>
      <c r="AG45" s="45">
        <v>2.6</v>
      </c>
      <c r="AH45" s="43"/>
      <c r="AI45" s="43"/>
      <c r="AJ45" s="43"/>
      <c r="AK45" s="44"/>
      <c r="AL45" s="45" t="s">
        <v>452</v>
      </c>
      <c r="AM45" s="43"/>
      <c r="AN45" s="43"/>
      <c r="AO45" s="43"/>
      <c r="AP45" s="43"/>
      <c r="AQ45" s="44"/>
      <c r="AR45" s="45">
        <v>1.2</v>
      </c>
      <c r="AS45" s="43"/>
      <c r="AT45" s="43"/>
      <c r="AU45" s="44"/>
      <c r="AV45" s="45" t="s">
        <v>492</v>
      </c>
      <c r="AW45" s="43"/>
      <c r="AX45" s="43"/>
      <c r="AY45" s="44"/>
      <c r="AZ45" s="45" t="s">
        <v>63</v>
      </c>
      <c r="BA45" s="43"/>
      <c r="BB45" s="44"/>
      <c r="BC45" s="45" t="s">
        <v>63</v>
      </c>
      <c r="BD45" s="44"/>
      <c r="BE45" s="45"/>
      <c r="BF45" s="43"/>
      <c r="BG45" s="43"/>
      <c r="BH45" s="43"/>
      <c r="BI45" s="43"/>
      <c r="BJ45" s="43"/>
      <c r="BK45" s="43"/>
      <c r="BL45" s="43"/>
      <c r="BM45" s="43"/>
      <c r="BN45" s="43"/>
      <c r="BO45" s="43"/>
      <c r="BP45" s="43"/>
      <c r="BQ45" s="44"/>
    </row>
    <row r="46" spans="2:69">
      <c r="B46" s="22" t="s">
        <v>269</v>
      </c>
      <c r="C46" s="45" t="s">
        <v>497</v>
      </c>
      <c r="D46" s="43"/>
      <c r="E46" s="43"/>
      <c r="F46" s="43"/>
      <c r="G46" s="43"/>
      <c r="H46" s="43"/>
      <c r="I46" s="43"/>
      <c r="J46" s="43"/>
      <c r="K46" s="43"/>
      <c r="L46" s="43"/>
      <c r="M46" s="43"/>
      <c r="N46" s="43"/>
      <c r="O46" s="43"/>
      <c r="P46" s="43"/>
      <c r="Q46" s="43"/>
      <c r="R46" s="43"/>
      <c r="S46" s="43"/>
      <c r="T46" s="43"/>
      <c r="U46" s="44"/>
      <c r="V46" s="45" t="s">
        <v>63</v>
      </c>
      <c r="W46" s="43"/>
      <c r="X46" s="43"/>
      <c r="Y46" s="43"/>
      <c r="Z46" s="43"/>
      <c r="AA46" s="43"/>
      <c r="AB46" s="43"/>
      <c r="AC46" s="43"/>
      <c r="AD46" s="43"/>
      <c r="AE46" s="43"/>
      <c r="AF46" s="44"/>
      <c r="AG46" s="45">
        <v>73</v>
      </c>
      <c r="AH46" s="43"/>
      <c r="AI46" s="43"/>
      <c r="AJ46" s="43"/>
      <c r="AK46" s="44"/>
      <c r="AL46" s="45" t="s">
        <v>452</v>
      </c>
      <c r="AM46" s="43"/>
      <c r="AN46" s="43"/>
      <c r="AO46" s="43"/>
      <c r="AP46" s="43"/>
      <c r="AQ46" s="44"/>
      <c r="AR46" s="45">
        <v>83</v>
      </c>
      <c r="AS46" s="43"/>
      <c r="AT46" s="43"/>
      <c r="AU46" s="44"/>
      <c r="AV46" s="45" t="s">
        <v>492</v>
      </c>
      <c r="AW46" s="43"/>
      <c r="AX46" s="43"/>
      <c r="AY46" s="44"/>
      <c r="AZ46" s="45" t="s">
        <v>63</v>
      </c>
      <c r="BA46" s="43"/>
      <c r="BB46" s="44"/>
      <c r="BC46" s="45" t="s">
        <v>63</v>
      </c>
      <c r="BD46" s="44"/>
      <c r="BE46" s="45"/>
      <c r="BF46" s="43"/>
      <c r="BG46" s="43"/>
      <c r="BH46" s="43"/>
      <c r="BI46" s="43"/>
      <c r="BJ46" s="43"/>
      <c r="BK46" s="43"/>
      <c r="BL46" s="43"/>
      <c r="BM46" s="43"/>
      <c r="BN46" s="43"/>
      <c r="BO46" s="43"/>
      <c r="BP46" s="43"/>
      <c r="BQ46" s="44"/>
    </row>
    <row r="47" spans="2:69" ht="35.25" customHeight="1">
      <c r="B47" s="22" t="s">
        <v>269</v>
      </c>
      <c r="C47" s="45" t="s">
        <v>498</v>
      </c>
      <c r="D47" s="43"/>
      <c r="E47" s="43"/>
      <c r="F47" s="43"/>
      <c r="G47" s="43"/>
      <c r="H47" s="43"/>
      <c r="I47" s="43"/>
      <c r="J47" s="43"/>
      <c r="K47" s="43"/>
      <c r="L47" s="43"/>
      <c r="M47" s="43"/>
      <c r="N47" s="43"/>
      <c r="O47" s="43"/>
      <c r="P47" s="43"/>
      <c r="Q47" s="43"/>
      <c r="R47" s="43"/>
      <c r="S47" s="43"/>
      <c r="T47" s="43"/>
      <c r="U47" s="44"/>
      <c r="V47" s="45" t="s">
        <v>63</v>
      </c>
      <c r="W47" s="43"/>
      <c r="X47" s="43"/>
      <c r="Y47" s="43"/>
      <c r="Z47" s="43"/>
      <c r="AA47" s="43"/>
      <c r="AB47" s="43"/>
      <c r="AC47" s="43"/>
      <c r="AD47" s="43"/>
      <c r="AE47" s="43"/>
      <c r="AF47" s="44"/>
      <c r="AG47" s="45">
        <v>8.1</v>
      </c>
      <c r="AH47" s="43"/>
      <c r="AI47" s="43"/>
      <c r="AJ47" s="43"/>
      <c r="AK47" s="44"/>
      <c r="AL47" s="45" t="s">
        <v>452</v>
      </c>
      <c r="AM47" s="43"/>
      <c r="AN47" s="43"/>
      <c r="AO47" s="43"/>
      <c r="AP47" s="43"/>
      <c r="AQ47" s="44"/>
      <c r="AR47" s="45">
        <v>19.5</v>
      </c>
      <c r="AS47" s="43"/>
      <c r="AT47" s="43"/>
      <c r="AU47" s="44"/>
      <c r="AV47" s="45" t="s">
        <v>492</v>
      </c>
      <c r="AW47" s="43"/>
      <c r="AX47" s="43"/>
      <c r="AY47" s="44"/>
      <c r="AZ47" s="45" t="s">
        <v>63</v>
      </c>
      <c r="BA47" s="43"/>
      <c r="BB47" s="44"/>
      <c r="BC47" s="45" t="s">
        <v>63</v>
      </c>
      <c r="BD47" s="44"/>
      <c r="BE47" s="45"/>
      <c r="BF47" s="43"/>
      <c r="BG47" s="43"/>
      <c r="BH47" s="43"/>
      <c r="BI47" s="43"/>
      <c r="BJ47" s="43"/>
      <c r="BK47" s="43"/>
      <c r="BL47" s="43"/>
      <c r="BM47" s="43"/>
      <c r="BN47" s="43"/>
      <c r="BO47" s="43"/>
      <c r="BP47" s="43"/>
      <c r="BQ47" s="44"/>
    </row>
    <row r="48" spans="2:69" ht="0" hidden="1" customHeight="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2:71" ht="14.7"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2:71" ht="30.6" customHeight="1">
      <c r="B50" s="139" t="s">
        <v>499</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4"/>
      <c r="AW50" s="4"/>
      <c r="AX50" s="4"/>
      <c r="AY50" s="4"/>
      <c r="AZ50" s="4"/>
      <c r="BA50" s="4"/>
      <c r="BB50" s="4"/>
      <c r="BC50" s="4"/>
      <c r="BD50" s="4"/>
      <c r="BE50" s="4"/>
      <c r="BF50" s="4"/>
      <c r="BG50" s="4"/>
      <c r="BH50" s="4"/>
      <c r="BI50" s="4"/>
      <c r="BJ50" s="4"/>
      <c r="BK50" s="4"/>
      <c r="BL50" s="4"/>
      <c r="BM50" s="4"/>
      <c r="BN50" s="4"/>
      <c r="BO50" s="4"/>
      <c r="BP50" s="4"/>
      <c r="BQ50" s="4"/>
      <c r="BR50" s="4"/>
      <c r="BS50" s="4"/>
    </row>
    <row r="51" spans="2:71" ht="133.5" customHeight="1">
      <c r="B51" s="45" t="s">
        <v>500</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4"/>
      <c r="AW51" s="4"/>
      <c r="AX51" s="4"/>
      <c r="AY51" s="4"/>
      <c r="AZ51" s="4"/>
      <c r="BA51" s="4"/>
      <c r="BB51" s="4"/>
      <c r="BC51" s="4"/>
      <c r="BD51" s="4"/>
      <c r="BE51" s="4"/>
      <c r="BF51" s="4"/>
      <c r="BG51" s="4"/>
      <c r="BH51" s="4"/>
      <c r="BI51" s="4"/>
      <c r="BJ51" s="4"/>
      <c r="BK51" s="4"/>
      <c r="BL51" s="4"/>
      <c r="BM51" s="4"/>
      <c r="BN51" s="4"/>
      <c r="BO51" s="4"/>
      <c r="BP51" s="4"/>
      <c r="BQ51" s="4"/>
      <c r="BR51" s="4"/>
      <c r="BS51" s="4"/>
    </row>
    <row r="52" spans="2:71" ht="11.4"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2:71" ht="17.100000000000001" customHeight="1">
      <c r="B53" s="139" t="s">
        <v>501</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4"/>
      <c r="BP53" s="4"/>
      <c r="BQ53" s="4"/>
      <c r="BR53" s="4"/>
      <c r="BS53" s="4"/>
    </row>
    <row r="54" spans="2:71" ht="125.1" customHeight="1">
      <c r="B54" s="139" t="s">
        <v>447</v>
      </c>
      <c r="C54" s="43"/>
      <c r="D54" s="44"/>
      <c r="E54" s="139" t="s">
        <v>502</v>
      </c>
      <c r="F54" s="43"/>
      <c r="G54" s="44"/>
      <c r="H54" s="139" t="s">
        <v>503</v>
      </c>
      <c r="I54" s="43"/>
      <c r="J54" s="44"/>
      <c r="K54" s="139" t="s">
        <v>504</v>
      </c>
      <c r="L54" s="43"/>
      <c r="M54" s="44"/>
      <c r="N54" s="139" t="s">
        <v>505</v>
      </c>
      <c r="O54" s="43"/>
      <c r="P54" s="43"/>
      <c r="Q54" s="43"/>
      <c r="R54" s="43"/>
      <c r="S54" s="44"/>
      <c r="T54" s="139" t="s">
        <v>506</v>
      </c>
      <c r="U54" s="43"/>
      <c r="V54" s="43"/>
      <c r="W54" s="43"/>
      <c r="X54" s="44"/>
      <c r="Y54" s="139" t="s">
        <v>507</v>
      </c>
      <c r="Z54" s="43"/>
      <c r="AA54" s="43"/>
      <c r="AB54" s="43"/>
      <c r="AC54" s="43"/>
      <c r="AD54" s="44"/>
      <c r="AE54" s="139" t="s">
        <v>508</v>
      </c>
      <c r="AF54" s="43"/>
      <c r="AG54" s="43"/>
      <c r="AH54" s="43"/>
      <c r="AI54" s="43"/>
      <c r="AJ54" s="43"/>
      <c r="AK54" s="43"/>
      <c r="AL54" s="43"/>
      <c r="AM54" s="43"/>
      <c r="AN54" s="44"/>
      <c r="AO54" s="139" t="s">
        <v>509</v>
      </c>
      <c r="AP54" s="43"/>
      <c r="AQ54" s="43"/>
      <c r="AR54" s="44"/>
      <c r="AS54" s="139" t="s">
        <v>510</v>
      </c>
      <c r="AT54" s="43"/>
      <c r="AU54" s="43"/>
      <c r="AV54" s="43"/>
      <c r="AW54" s="43"/>
      <c r="AX54" s="43"/>
      <c r="AY54" s="43"/>
      <c r="AZ54" s="44"/>
      <c r="BA54" s="139" t="s">
        <v>511</v>
      </c>
      <c r="BB54" s="43"/>
      <c r="BC54" s="44"/>
      <c r="BD54" s="139" t="s">
        <v>512</v>
      </c>
      <c r="BE54" s="43"/>
      <c r="BF54" s="43"/>
      <c r="BG54" s="44"/>
      <c r="BH54" s="139" t="s">
        <v>513</v>
      </c>
      <c r="BI54" s="43"/>
      <c r="BJ54" s="43"/>
      <c r="BK54" s="44"/>
      <c r="BL54" s="139" t="s">
        <v>514</v>
      </c>
      <c r="BM54" s="44"/>
      <c r="BN54" s="139" t="s">
        <v>39</v>
      </c>
      <c r="BO54" s="44"/>
      <c r="BP54" s="4"/>
      <c r="BQ54" s="4"/>
      <c r="BR54" s="4"/>
      <c r="BS54" s="4"/>
    </row>
    <row r="55" spans="2:71" ht="209.25" customHeight="1">
      <c r="B55" s="45" t="s">
        <v>515</v>
      </c>
      <c r="C55" s="43"/>
      <c r="D55" s="44"/>
      <c r="E55" s="45" t="s">
        <v>455</v>
      </c>
      <c r="F55" s="43"/>
      <c r="G55" s="44"/>
      <c r="H55" s="45" t="s">
        <v>492</v>
      </c>
      <c r="I55" s="43"/>
      <c r="J55" s="44"/>
      <c r="K55" s="45">
        <v>608</v>
      </c>
      <c r="L55" s="43"/>
      <c r="M55" s="44"/>
      <c r="N55" s="45" t="s">
        <v>63</v>
      </c>
      <c r="O55" s="43"/>
      <c r="P55" s="43"/>
      <c r="Q55" s="43"/>
      <c r="R55" s="43"/>
      <c r="S55" s="44"/>
      <c r="T55" s="45" t="s">
        <v>63</v>
      </c>
      <c r="U55" s="43"/>
      <c r="V55" s="43"/>
      <c r="W55" s="43"/>
      <c r="X55" s="44"/>
      <c r="Y55" s="45" t="s">
        <v>516</v>
      </c>
      <c r="Z55" s="43"/>
      <c r="AA55" s="43"/>
      <c r="AB55" s="43"/>
      <c r="AC55" s="43"/>
      <c r="AD55" s="44"/>
      <c r="AE55" s="45" t="s">
        <v>517</v>
      </c>
      <c r="AF55" s="43"/>
      <c r="AG55" s="43"/>
      <c r="AH55" s="43"/>
      <c r="AI55" s="43"/>
      <c r="AJ55" s="43"/>
      <c r="AK55" s="43"/>
      <c r="AL55" s="43"/>
      <c r="AM55" s="43"/>
      <c r="AN55" s="44"/>
      <c r="AO55" s="45" t="s">
        <v>518</v>
      </c>
      <c r="AP55" s="43"/>
      <c r="AQ55" s="43"/>
      <c r="AR55" s="44"/>
      <c r="AS55" s="45" t="s">
        <v>519</v>
      </c>
      <c r="AT55" s="43"/>
      <c r="AU55" s="43"/>
      <c r="AV55" s="43"/>
      <c r="AW55" s="43"/>
      <c r="AX55" s="43"/>
      <c r="AY55" s="43"/>
      <c r="AZ55" s="44"/>
      <c r="BA55" s="45" t="s">
        <v>520</v>
      </c>
      <c r="BB55" s="43"/>
      <c r="BC55" s="44"/>
      <c r="BD55" s="45">
        <v>10338000</v>
      </c>
      <c r="BE55" s="43"/>
      <c r="BF55" s="43"/>
      <c r="BG55" s="44"/>
      <c r="BH55" s="45">
        <v>125000</v>
      </c>
      <c r="BI55" s="43"/>
      <c r="BJ55" s="43"/>
      <c r="BK55" s="44"/>
      <c r="BL55" s="45" t="s">
        <v>521</v>
      </c>
      <c r="BM55" s="44"/>
      <c r="BN55" s="45" t="s">
        <v>522</v>
      </c>
      <c r="BO55" s="44"/>
      <c r="BP55" s="4"/>
      <c r="BQ55" s="4"/>
      <c r="BR55" s="4"/>
      <c r="BS55" s="4"/>
    </row>
    <row r="56" spans="2:71" ht="384.75" customHeight="1">
      <c r="B56" s="45" t="s">
        <v>63</v>
      </c>
      <c r="C56" s="43"/>
      <c r="D56" s="44"/>
      <c r="E56" s="45" t="s">
        <v>492</v>
      </c>
      <c r="F56" s="43"/>
      <c r="G56" s="44"/>
      <c r="H56" s="45" t="s">
        <v>489</v>
      </c>
      <c r="I56" s="43"/>
      <c r="J56" s="44"/>
      <c r="K56" s="45" t="s">
        <v>63</v>
      </c>
      <c r="L56" s="43"/>
      <c r="M56" s="44"/>
      <c r="N56" s="45" t="s">
        <v>63</v>
      </c>
      <c r="O56" s="43"/>
      <c r="P56" s="43"/>
      <c r="Q56" s="43"/>
      <c r="R56" s="43"/>
      <c r="S56" s="44"/>
      <c r="T56" s="45" t="s">
        <v>63</v>
      </c>
      <c r="U56" s="43"/>
      <c r="V56" s="43"/>
      <c r="W56" s="43"/>
      <c r="X56" s="44"/>
      <c r="Y56" s="45" t="s">
        <v>516</v>
      </c>
      <c r="Z56" s="43"/>
      <c r="AA56" s="43"/>
      <c r="AB56" s="43"/>
      <c r="AC56" s="43"/>
      <c r="AD56" s="44"/>
      <c r="AE56" s="157" t="s">
        <v>523</v>
      </c>
      <c r="AF56" s="158"/>
      <c r="AG56" s="158"/>
      <c r="AH56" s="158"/>
      <c r="AI56" s="158"/>
      <c r="AJ56" s="158"/>
      <c r="AK56" s="158"/>
      <c r="AL56" s="158"/>
      <c r="AM56" s="158"/>
      <c r="AN56" s="159"/>
      <c r="AO56" s="45" t="s">
        <v>524</v>
      </c>
      <c r="AP56" s="43"/>
      <c r="AQ56" s="43"/>
      <c r="AR56" s="44"/>
      <c r="AS56" s="45" t="s">
        <v>525</v>
      </c>
      <c r="AT56" s="43"/>
      <c r="AU56" s="43"/>
      <c r="AV56" s="43"/>
      <c r="AW56" s="43"/>
      <c r="AX56" s="43"/>
      <c r="AY56" s="43"/>
      <c r="AZ56" s="44"/>
      <c r="BA56" s="45" t="s">
        <v>526</v>
      </c>
      <c r="BB56" s="43"/>
      <c r="BC56" s="44"/>
      <c r="BD56" s="45" t="s">
        <v>63</v>
      </c>
      <c r="BE56" s="43"/>
      <c r="BF56" s="43"/>
      <c r="BG56" s="44"/>
      <c r="BH56" s="45" t="s">
        <v>63</v>
      </c>
      <c r="BI56" s="43"/>
      <c r="BJ56" s="43"/>
      <c r="BK56" s="44"/>
      <c r="BL56" s="45" t="s">
        <v>527</v>
      </c>
      <c r="BM56" s="44"/>
      <c r="BN56" s="155" t="s">
        <v>528</v>
      </c>
      <c r="BO56" s="156"/>
      <c r="BP56" s="4"/>
      <c r="BQ56" s="4"/>
      <c r="BR56" s="4"/>
      <c r="BS56" s="4"/>
    </row>
    <row r="57" spans="2:71" s="4" customFormat="1" ht="200.25" customHeight="1">
      <c r="B57" s="45" t="s">
        <v>274</v>
      </c>
      <c r="C57" s="43"/>
      <c r="D57" s="44"/>
      <c r="E57" s="45" t="s">
        <v>450</v>
      </c>
      <c r="F57" s="43"/>
      <c r="G57" s="44"/>
      <c r="H57" s="45" t="s">
        <v>529</v>
      </c>
      <c r="I57" s="43"/>
      <c r="J57" s="44"/>
      <c r="K57" s="45" t="s">
        <v>63</v>
      </c>
      <c r="L57" s="43"/>
      <c r="M57" s="44"/>
      <c r="N57" s="45" t="s">
        <v>63</v>
      </c>
      <c r="O57" s="43"/>
      <c r="P57" s="43"/>
      <c r="Q57" s="43"/>
      <c r="R57" s="43"/>
      <c r="S57" s="44"/>
      <c r="T57" s="45" t="s">
        <v>63</v>
      </c>
      <c r="U57" s="43"/>
      <c r="V57" s="43"/>
      <c r="W57" s="43"/>
      <c r="X57" s="44"/>
      <c r="Y57" s="45" t="s">
        <v>516</v>
      </c>
      <c r="Z57" s="43"/>
      <c r="AA57" s="43"/>
      <c r="AB57" s="43"/>
      <c r="AC57" s="43"/>
      <c r="AD57" s="44"/>
      <c r="AE57" s="45" t="s">
        <v>530</v>
      </c>
      <c r="AF57" s="43"/>
      <c r="AG57" s="43"/>
      <c r="AH57" s="43"/>
      <c r="AI57" s="43"/>
      <c r="AJ57" s="43"/>
      <c r="AK57" s="43"/>
      <c r="AL57" s="43"/>
      <c r="AM57" s="43"/>
      <c r="AN57" s="44"/>
      <c r="AO57" s="45" t="s">
        <v>524</v>
      </c>
      <c r="AP57" s="43"/>
      <c r="AQ57" s="43"/>
      <c r="AR57" s="44"/>
      <c r="AS57" s="45" t="s">
        <v>519</v>
      </c>
      <c r="AT57" s="43"/>
      <c r="AU57" s="43"/>
      <c r="AV57" s="43"/>
      <c r="AW57" s="43"/>
      <c r="AX57" s="43"/>
      <c r="AY57" s="43"/>
      <c r="AZ57" s="44"/>
      <c r="BA57" s="45" t="s">
        <v>531</v>
      </c>
      <c r="BB57" s="43"/>
      <c r="BC57" s="44"/>
      <c r="BD57" s="45" t="s">
        <v>63</v>
      </c>
      <c r="BE57" s="43"/>
      <c r="BF57" s="43"/>
      <c r="BG57" s="44"/>
      <c r="BH57" s="45" t="s">
        <v>63</v>
      </c>
      <c r="BI57" s="43"/>
      <c r="BJ57" s="43"/>
      <c r="BK57" s="44"/>
      <c r="BL57" s="45"/>
      <c r="BM57" s="44"/>
      <c r="BN57" s="45"/>
      <c r="BO57" s="44"/>
    </row>
    <row r="58" spans="2:71" s="4" customFormat="1" ht="215.25" customHeight="1">
      <c r="B58" s="45" t="s">
        <v>274</v>
      </c>
      <c r="C58" s="43"/>
      <c r="D58" s="44"/>
      <c r="E58" s="45" t="s">
        <v>63</v>
      </c>
      <c r="F58" s="43"/>
      <c r="G58" s="44"/>
      <c r="H58" s="45" t="s">
        <v>529</v>
      </c>
      <c r="I58" s="43"/>
      <c r="J58" s="44"/>
      <c r="K58" s="45" t="s">
        <v>63</v>
      </c>
      <c r="L58" s="43"/>
      <c r="M58" s="44"/>
      <c r="N58" s="45" t="s">
        <v>63</v>
      </c>
      <c r="O58" s="43"/>
      <c r="P58" s="43"/>
      <c r="Q58" s="43"/>
      <c r="R58" s="43"/>
      <c r="S58" s="44"/>
      <c r="T58" s="45" t="s">
        <v>63</v>
      </c>
      <c r="U58" s="43"/>
      <c r="V58" s="43"/>
      <c r="W58" s="43"/>
      <c r="X58" s="44"/>
      <c r="Y58" s="45" t="s">
        <v>516</v>
      </c>
      <c r="Z58" s="43"/>
      <c r="AA58" s="43"/>
      <c r="AB58" s="43"/>
      <c r="AC58" s="43"/>
      <c r="AD58" s="44"/>
      <c r="AE58" s="45"/>
      <c r="AF58" s="43"/>
      <c r="AG58" s="43"/>
      <c r="AH58" s="43"/>
      <c r="AI58" s="43"/>
      <c r="AJ58" s="43"/>
      <c r="AK58" s="43"/>
      <c r="AL58" s="43"/>
      <c r="AM58" s="43"/>
      <c r="AN58" s="44"/>
      <c r="AO58" s="45" t="s">
        <v>524</v>
      </c>
      <c r="AP58" s="43"/>
      <c r="AQ58" s="43"/>
      <c r="AR58" s="44"/>
      <c r="AS58" s="45" t="s">
        <v>519</v>
      </c>
      <c r="AT58" s="43"/>
      <c r="AU58" s="43"/>
      <c r="AV58" s="43"/>
      <c r="AW58" s="43"/>
      <c r="AX58" s="43"/>
      <c r="AY58" s="43"/>
      <c r="AZ58" s="44"/>
      <c r="BA58" s="45" t="s">
        <v>532</v>
      </c>
      <c r="BB58" s="43"/>
      <c r="BC58" s="44"/>
      <c r="BD58" s="45" t="s">
        <v>63</v>
      </c>
      <c r="BE58" s="43"/>
      <c r="BF58" s="43"/>
      <c r="BG58" s="44"/>
      <c r="BH58" s="45" t="s">
        <v>63</v>
      </c>
      <c r="BI58" s="43"/>
      <c r="BJ58" s="43"/>
      <c r="BK58" s="44"/>
      <c r="BL58" s="45"/>
      <c r="BM58" s="44"/>
      <c r="BN58" s="153" t="s">
        <v>533</v>
      </c>
      <c r="BO58" s="83"/>
    </row>
    <row r="59" spans="2:71" ht="264" customHeight="1">
      <c r="B59" s="45" t="s">
        <v>269</v>
      </c>
      <c r="C59" s="43"/>
      <c r="D59" s="44"/>
      <c r="E59" s="45" t="s">
        <v>455</v>
      </c>
      <c r="F59" s="43"/>
      <c r="G59" s="44"/>
      <c r="H59" s="45" t="s">
        <v>492</v>
      </c>
      <c r="I59" s="43"/>
      <c r="J59" s="44"/>
      <c r="K59" s="45" t="s">
        <v>63</v>
      </c>
      <c r="L59" s="43"/>
      <c r="M59" s="44"/>
      <c r="N59" s="45" t="s">
        <v>63</v>
      </c>
      <c r="O59" s="43"/>
      <c r="P59" s="43"/>
      <c r="Q59" s="43"/>
      <c r="R59" s="43"/>
      <c r="S59" s="44"/>
      <c r="T59" s="45" t="s">
        <v>63</v>
      </c>
      <c r="U59" s="43"/>
      <c r="V59" s="43"/>
      <c r="W59" s="43"/>
      <c r="X59" s="44"/>
      <c r="Y59" s="45" t="s">
        <v>516</v>
      </c>
      <c r="Z59" s="43"/>
      <c r="AA59" s="43"/>
      <c r="AB59" s="43"/>
      <c r="AC59" s="43"/>
      <c r="AD59" s="44"/>
      <c r="AE59" s="45"/>
      <c r="AF59" s="43"/>
      <c r="AG59" s="43"/>
      <c r="AH59" s="43"/>
      <c r="AI59" s="43"/>
      <c r="AJ59" s="43"/>
      <c r="AK59" s="43"/>
      <c r="AL59" s="43"/>
      <c r="AM59" s="43"/>
      <c r="AN59" s="44"/>
      <c r="AO59" s="45" t="s">
        <v>524</v>
      </c>
      <c r="AP59" s="43"/>
      <c r="AQ59" s="43"/>
      <c r="AR59" s="44"/>
      <c r="AS59" s="45" t="s">
        <v>519</v>
      </c>
      <c r="AT59" s="43"/>
      <c r="AU59" s="43"/>
      <c r="AV59" s="43"/>
      <c r="AW59" s="43"/>
      <c r="AX59" s="43"/>
      <c r="AY59" s="43"/>
      <c r="AZ59" s="44"/>
      <c r="BA59" s="45"/>
      <c r="BB59" s="43"/>
      <c r="BC59" s="44"/>
      <c r="BD59" s="45" t="s">
        <v>63</v>
      </c>
      <c r="BE59" s="43"/>
      <c r="BF59" s="43"/>
      <c r="BG59" s="44"/>
      <c r="BH59" s="45" t="s">
        <v>63</v>
      </c>
      <c r="BI59" s="43"/>
      <c r="BJ59" s="43"/>
      <c r="BK59" s="44"/>
      <c r="BL59" s="45"/>
      <c r="BM59" s="44"/>
      <c r="BN59" s="45" t="s">
        <v>534</v>
      </c>
      <c r="BO59" s="44"/>
      <c r="BP59" s="4"/>
      <c r="BQ59" s="4"/>
      <c r="BR59" s="4"/>
      <c r="BS59" s="4"/>
    </row>
    <row r="60" spans="2:71" ht="158.25" customHeight="1">
      <c r="B60" s="45" t="s">
        <v>535</v>
      </c>
      <c r="C60" s="43"/>
      <c r="D60" s="44"/>
      <c r="E60" s="45" t="s">
        <v>63</v>
      </c>
      <c r="F60" s="43"/>
      <c r="G60" s="44"/>
      <c r="H60" s="45" t="s">
        <v>63</v>
      </c>
      <c r="I60" s="43"/>
      <c r="J60" s="44"/>
      <c r="K60" s="45" t="s">
        <v>63</v>
      </c>
      <c r="L60" s="43"/>
      <c r="M60" s="44"/>
      <c r="N60" s="45" t="s">
        <v>63</v>
      </c>
      <c r="O60" s="43"/>
      <c r="P60" s="43"/>
      <c r="Q60" s="43"/>
      <c r="R60" s="43"/>
      <c r="S60" s="44"/>
      <c r="T60" s="45" t="s">
        <v>63</v>
      </c>
      <c r="U60" s="43"/>
      <c r="V60" s="43"/>
      <c r="W60" s="43"/>
      <c r="X60" s="44"/>
      <c r="Y60" s="45" t="s">
        <v>516</v>
      </c>
      <c r="Z60" s="43"/>
      <c r="AA60" s="43"/>
      <c r="AB60" s="43"/>
      <c r="AC60" s="43"/>
      <c r="AD60" s="44"/>
      <c r="AE60" s="45"/>
      <c r="AF60" s="43"/>
      <c r="AG60" s="43"/>
      <c r="AH60" s="43"/>
      <c r="AI60" s="43"/>
      <c r="AJ60" s="43"/>
      <c r="AK60" s="43"/>
      <c r="AL60" s="43"/>
      <c r="AM60" s="43"/>
      <c r="AN60" s="44"/>
      <c r="AO60" s="45" t="s">
        <v>524</v>
      </c>
      <c r="AP60" s="43"/>
      <c r="AQ60" s="43"/>
      <c r="AR60" s="44"/>
      <c r="AS60" s="45" t="s">
        <v>63</v>
      </c>
      <c r="AT60" s="43"/>
      <c r="AU60" s="43"/>
      <c r="AV60" s="43"/>
      <c r="AW60" s="43"/>
      <c r="AX60" s="43"/>
      <c r="AY60" s="43"/>
      <c r="AZ60" s="44"/>
      <c r="BA60" s="45"/>
      <c r="BB60" s="43"/>
      <c r="BC60" s="44"/>
      <c r="BD60" s="45" t="s">
        <v>63</v>
      </c>
      <c r="BE60" s="43"/>
      <c r="BF60" s="43"/>
      <c r="BG60" s="44"/>
      <c r="BH60" s="45" t="s">
        <v>63</v>
      </c>
      <c r="BI60" s="43"/>
      <c r="BJ60" s="43"/>
      <c r="BK60" s="44"/>
      <c r="BL60" s="45"/>
      <c r="BM60" s="44"/>
      <c r="BN60" s="102" t="s">
        <v>536</v>
      </c>
      <c r="BO60" s="104"/>
      <c r="BP60" s="4"/>
      <c r="BQ60" s="4"/>
      <c r="BR60" s="4"/>
      <c r="BS60" s="4"/>
    </row>
    <row r="61" spans="2:71" ht="231" customHeight="1">
      <c r="B61" s="45" t="s">
        <v>535</v>
      </c>
      <c r="C61" s="43"/>
      <c r="D61" s="44"/>
      <c r="E61" s="45" t="s">
        <v>63</v>
      </c>
      <c r="F61" s="43"/>
      <c r="G61" s="44"/>
      <c r="H61" s="45" t="s">
        <v>63</v>
      </c>
      <c r="I61" s="43"/>
      <c r="J61" s="44"/>
      <c r="K61" s="45" t="s">
        <v>63</v>
      </c>
      <c r="L61" s="43"/>
      <c r="M61" s="44"/>
      <c r="N61" s="45" t="s">
        <v>63</v>
      </c>
      <c r="O61" s="43"/>
      <c r="P61" s="43"/>
      <c r="Q61" s="43"/>
      <c r="R61" s="43"/>
      <c r="S61" s="44"/>
      <c r="T61" s="45" t="s">
        <v>63</v>
      </c>
      <c r="U61" s="43"/>
      <c r="V61" s="43"/>
      <c r="W61" s="43"/>
      <c r="X61" s="44"/>
      <c r="Y61" s="45" t="s">
        <v>516</v>
      </c>
      <c r="Z61" s="43"/>
      <c r="AA61" s="43"/>
      <c r="AB61" s="43"/>
      <c r="AC61" s="43"/>
      <c r="AD61" s="44"/>
      <c r="AE61" s="45"/>
      <c r="AF61" s="43"/>
      <c r="AG61" s="43"/>
      <c r="AH61" s="43"/>
      <c r="AI61" s="43"/>
      <c r="AJ61" s="43"/>
      <c r="AK61" s="43"/>
      <c r="AL61" s="43"/>
      <c r="AM61" s="43"/>
      <c r="AN61" s="44"/>
      <c r="AO61" s="45" t="s">
        <v>524</v>
      </c>
      <c r="AP61" s="43"/>
      <c r="AQ61" s="43"/>
      <c r="AR61" s="44"/>
      <c r="AS61" s="45" t="s">
        <v>63</v>
      </c>
      <c r="AT61" s="43"/>
      <c r="AU61" s="43"/>
      <c r="AV61" s="43"/>
      <c r="AW61" s="43"/>
      <c r="AX61" s="43"/>
      <c r="AY61" s="43"/>
      <c r="AZ61" s="44"/>
      <c r="BA61" s="45" t="s">
        <v>537</v>
      </c>
      <c r="BB61" s="43"/>
      <c r="BC61" s="44"/>
      <c r="BD61" s="45" t="s">
        <v>63</v>
      </c>
      <c r="BE61" s="43"/>
      <c r="BF61" s="43"/>
      <c r="BG61" s="44"/>
      <c r="BH61" s="45" t="s">
        <v>63</v>
      </c>
      <c r="BI61" s="43"/>
      <c r="BJ61" s="43"/>
      <c r="BK61" s="44"/>
      <c r="BL61" s="45"/>
      <c r="BM61" s="44"/>
      <c r="BN61" s="102" t="s">
        <v>538</v>
      </c>
      <c r="BO61" s="104"/>
      <c r="BP61" s="4"/>
      <c r="BQ61" s="4"/>
      <c r="BR61" s="4"/>
      <c r="BS61" s="4"/>
    </row>
    <row r="62" spans="2:71" ht="180.75" customHeight="1">
      <c r="B62" s="45" t="s">
        <v>535</v>
      </c>
      <c r="C62" s="43"/>
      <c r="D62" s="44"/>
      <c r="E62" s="45" t="s">
        <v>63</v>
      </c>
      <c r="F62" s="43"/>
      <c r="G62" s="44"/>
      <c r="H62" s="45" t="s">
        <v>63</v>
      </c>
      <c r="I62" s="43"/>
      <c r="J62" s="44"/>
      <c r="K62" s="45" t="s">
        <v>63</v>
      </c>
      <c r="L62" s="43"/>
      <c r="M62" s="44"/>
      <c r="N62" s="45" t="s">
        <v>63</v>
      </c>
      <c r="O62" s="43"/>
      <c r="P62" s="43"/>
      <c r="Q62" s="43"/>
      <c r="R62" s="43"/>
      <c r="S62" s="44"/>
      <c r="T62" s="45" t="s">
        <v>63</v>
      </c>
      <c r="U62" s="43"/>
      <c r="V62" s="43"/>
      <c r="W62" s="43"/>
      <c r="X62" s="44"/>
      <c r="Y62" s="45" t="s">
        <v>516</v>
      </c>
      <c r="Z62" s="43"/>
      <c r="AA62" s="43"/>
      <c r="AB62" s="43"/>
      <c r="AC62" s="43"/>
      <c r="AD62" s="44"/>
      <c r="AE62" s="45"/>
      <c r="AF62" s="43"/>
      <c r="AG62" s="43"/>
      <c r="AH62" s="43"/>
      <c r="AI62" s="43"/>
      <c r="AJ62" s="43"/>
      <c r="AK62" s="43"/>
      <c r="AL62" s="43"/>
      <c r="AM62" s="43"/>
      <c r="AN62" s="44"/>
      <c r="AO62" s="45" t="s">
        <v>524</v>
      </c>
      <c r="AP62" s="43"/>
      <c r="AQ62" s="43"/>
      <c r="AR62" s="44"/>
      <c r="AS62" s="45" t="s">
        <v>63</v>
      </c>
      <c r="AT62" s="43"/>
      <c r="AU62" s="43"/>
      <c r="AV62" s="43"/>
      <c r="AW62" s="43"/>
      <c r="AX62" s="43"/>
      <c r="AY62" s="43"/>
      <c r="AZ62" s="44"/>
      <c r="BA62" s="45" t="s">
        <v>537</v>
      </c>
      <c r="BB62" s="43"/>
      <c r="BC62" s="44"/>
      <c r="BD62" s="45" t="s">
        <v>63</v>
      </c>
      <c r="BE62" s="43"/>
      <c r="BF62" s="43"/>
      <c r="BG62" s="44"/>
      <c r="BH62" s="45" t="s">
        <v>63</v>
      </c>
      <c r="BI62" s="43"/>
      <c r="BJ62" s="43"/>
      <c r="BK62" s="44"/>
      <c r="BL62" s="45"/>
      <c r="BM62" s="44"/>
      <c r="BN62" s="102" t="s">
        <v>539</v>
      </c>
      <c r="BO62" s="104"/>
      <c r="BP62" s="4"/>
      <c r="BQ62" s="4"/>
      <c r="BR62" s="4"/>
      <c r="BS62" s="4"/>
    </row>
    <row r="63" spans="2:71" ht="171" customHeight="1">
      <c r="B63" s="45" t="s">
        <v>535</v>
      </c>
      <c r="C63" s="43"/>
      <c r="D63" s="44"/>
      <c r="E63" s="45" t="s">
        <v>63</v>
      </c>
      <c r="F63" s="43"/>
      <c r="G63" s="44"/>
      <c r="H63" s="45" t="s">
        <v>63</v>
      </c>
      <c r="I63" s="43"/>
      <c r="J63" s="44"/>
      <c r="K63" s="45" t="s">
        <v>63</v>
      </c>
      <c r="L63" s="43"/>
      <c r="M63" s="44"/>
      <c r="N63" s="45" t="s">
        <v>63</v>
      </c>
      <c r="O63" s="43"/>
      <c r="P63" s="43"/>
      <c r="Q63" s="43"/>
      <c r="R63" s="43"/>
      <c r="S63" s="44"/>
      <c r="T63" s="45" t="s">
        <v>63</v>
      </c>
      <c r="U63" s="43"/>
      <c r="V63" s="43"/>
      <c r="W63" s="43"/>
      <c r="X63" s="44"/>
      <c r="Y63" s="45" t="s">
        <v>516</v>
      </c>
      <c r="Z63" s="43"/>
      <c r="AA63" s="43"/>
      <c r="AB63" s="43"/>
      <c r="AC63" s="43"/>
      <c r="AD63" s="44"/>
      <c r="AE63" s="45"/>
      <c r="AF63" s="43"/>
      <c r="AG63" s="43"/>
      <c r="AH63" s="43"/>
      <c r="AI63" s="43"/>
      <c r="AJ63" s="43"/>
      <c r="AK63" s="43"/>
      <c r="AL63" s="43"/>
      <c r="AM63" s="43"/>
      <c r="AN63" s="44"/>
      <c r="AO63" s="45" t="s">
        <v>524</v>
      </c>
      <c r="AP63" s="43"/>
      <c r="AQ63" s="43"/>
      <c r="AR63" s="44"/>
      <c r="AS63" s="45" t="s">
        <v>63</v>
      </c>
      <c r="AT63" s="43"/>
      <c r="AU63" s="43"/>
      <c r="AV63" s="43"/>
      <c r="AW63" s="43"/>
      <c r="AX63" s="43"/>
      <c r="AY63" s="43"/>
      <c r="AZ63" s="44"/>
      <c r="BA63" s="45" t="s">
        <v>537</v>
      </c>
      <c r="BB63" s="43"/>
      <c r="BC63" s="44"/>
      <c r="BD63" s="45" t="s">
        <v>63</v>
      </c>
      <c r="BE63" s="43"/>
      <c r="BF63" s="43"/>
      <c r="BG63" s="44"/>
      <c r="BH63" s="45" t="s">
        <v>63</v>
      </c>
      <c r="BI63" s="43"/>
      <c r="BJ63" s="43"/>
      <c r="BK63" s="44"/>
      <c r="BL63" s="45"/>
      <c r="BM63" s="44"/>
      <c r="BN63" s="102" t="s">
        <v>540</v>
      </c>
      <c r="BO63" s="104"/>
      <c r="BP63" s="4"/>
      <c r="BQ63" s="4"/>
      <c r="BR63" s="4"/>
      <c r="BS63" s="4"/>
    </row>
    <row r="64" spans="2:71" ht="333" customHeight="1">
      <c r="B64" s="45" t="s">
        <v>535</v>
      </c>
      <c r="C64" s="43"/>
      <c r="D64" s="44"/>
      <c r="E64" s="45" t="s">
        <v>63</v>
      </c>
      <c r="F64" s="43"/>
      <c r="G64" s="44"/>
      <c r="H64" s="45" t="s">
        <v>63</v>
      </c>
      <c r="I64" s="43"/>
      <c r="J64" s="44"/>
      <c r="K64" s="45" t="s">
        <v>63</v>
      </c>
      <c r="L64" s="43"/>
      <c r="M64" s="44"/>
      <c r="N64" s="45" t="s">
        <v>63</v>
      </c>
      <c r="O64" s="43"/>
      <c r="P64" s="43"/>
      <c r="Q64" s="43"/>
      <c r="R64" s="43"/>
      <c r="S64" s="44"/>
      <c r="T64" s="45" t="s">
        <v>63</v>
      </c>
      <c r="U64" s="43"/>
      <c r="V64" s="43"/>
      <c r="W64" s="43"/>
      <c r="X64" s="44"/>
      <c r="Y64" s="45" t="s">
        <v>516</v>
      </c>
      <c r="Z64" s="43"/>
      <c r="AA64" s="43"/>
      <c r="AB64" s="43"/>
      <c r="AC64" s="43"/>
      <c r="AD64" s="44"/>
      <c r="AE64" s="45"/>
      <c r="AF64" s="43"/>
      <c r="AG64" s="43"/>
      <c r="AH64" s="43"/>
      <c r="AI64" s="43"/>
      <c r="AJ64" s="43"/>
      <c r="AK64" s="43"/>
      <c r="AL64" s="43"/>
      <c r="AM64" s="43"/>
      <c r="AN64" s="44"/>
      <c r="AO64" s="45" t="s">
        <v>63</v>
      </c>
      <c r="AP64" s="43"/>
      <c r="AQ64" s="43"/>
      <c r="AR64" s="44"/>
      <c r="AS64" s="45" t="s">
        <v>63</v>
      </c>
      <c r="AT64" s="43"/>
      <c r="AU64" s="43"/>
      <c r="AV64" s="43"/>
      <c r="AW64" s="43"/>
      <c r="AX64" s="43"/>
      <c r="AY64" s="43"/>
      <c r="AZ64" s="44"/>
      <c r="BA64" s="45" t="s">
        <v>541</v>
      </c>
      <c r="BB64" s="43"/>
      <c r="BC64" s="44"/>
      <c r="BD64" s="45" t="s">
        <v>63</v>
      </c>
      <c r="BE64" s="43"/>
      <c r="BF64" s="43"/>
      <c r="BG64" s="44"/>
      <c r="BH64" s="45" t="s">
        <v>63</v>
      </c>
      <c r="BI64" s="43"/>
      <c r="BJ64" s="43"/>
      <c r="BK64" s="44"/>
      <c r="BL64" s="45"/>
      <c r="BM64" s="44"/>
      <c r="BN64" s="160" t="s">
        <v>542</v>
      </c>
      <c r="BO64" s="161"/>
      <c r="BP64" s="4"/>
      <c r="BQ64" s="4"/>
      <c r="BR64" s="4"/>
      <c r="BS64" s="4"/>
    </row>
    <row r="65" spans="2:72" ht="211.5" customHeight="1">
      <c r="B65" s="45" t="s">
        <v>535</v>
      </c>
      <c r="C65" s="43"/>
      <c r="D65" s="44"/>
      <c r="E65" s="45" t="s">
        <v>63</v>
      </c>
      <c r="F65" s="43"/>
      <c r="G65" s="44"/>
      <c r="H65" s="45" t="s">
        <v>63</v>
      </c>
      <c r="I65" s="43"/>
      <c r="J65" s="44"/>
      <c r="K65" s="45" t="s">
        <v>63</v>
      </c>
      <c r="L65" s="43"/>
      <c r="M65" s="44"/>
      <c r="N65" s="45" t="s">
        <v>63</v>
      </c>
      <c r="O65" s="43"/>
      <c r="P65" s="43"/>
      <c r="Q65" s="43"/>
      <c r="R65" s="43"/>
      <c r="S65" s="44"/>
      <c r="T65" s="45" t="s">
        <v>63</v>
      </c>
      <c r="U65" s="43"/>
      <c r="V65" s="43"/>
      <c r="W65" s="43"/>
      <c r="X65" s="44"/>
      <c r="Y65" s="45" t="s">
        <v>516</v>
      </c>
      <c r="Z65" s="43"/>
      <c r="AA65" s="43"/>
      <c r="AB65" s="43"/>
      <c r="AC65" s="43"/>
      <c r="AD65" s="44"/>
      <c r="AE65" s="45"/>
      <c r="AF65" s="43"/>
      <c r="AG65" s="43"/>
      <c r="AH65" s="43"/>
      <c r="AI65" s="43"/>
      <c r="AJ65" s="43"/>
      <c r="AK65" s="43"/>
      <c r="AL65" s="43"/>
      <c r="AM65" s="43"/>
      <c r="AN65" s="44"/>
      <c r="AO65" s="45" t="s">
        <v>63</v>
      </c>
      <c r="AP65" s="43"/>
      <c r="AQ65" s="43"/>
      <c r="AR65" s="44"/>
      <c r="AS65" s="45" t="s">
        <v>63</v>
      </c>
      <c r="AT65" s="43"/>
      <c r="AU65" s="43"/>
      <c r="AV65" s="43"/>
      <c r="AW65" s="43"/>
      <c r="AX65" s="43"/>
      <c r="AY65" s="43"/>
      <c r="AZ65" s="44"/>
      <c r="BA65" s="45" t="s">
        <v>537</v>
      </c>
      <c r="BB65" s="43"/>
      <c r="BC65" s="44"/>
      <c r="BD65" s="45" t="s">
        <v>63</v>
      </c>
      <c r="BE65" s="43"/>
      <c r="BF65" s="43"/>
      <c r="BG65" s="44"/>
      <c r="BH65" s="45" t="s">
        <v>63</v>
      </c>
      <c r="BI65" s="43"/>
      <c r="BJ65" s="43"/>
      <c r="BK65" s="44"/>
      <c r="BL65" s="45"/>
      <c r="BM65" s="44"/>
      <c r="BN65" s="102" t="s">
        <v>543</v>
      </c>
      <c r="BO65" s="104"/>
      <c r="BP65" s="4"/>
      <c r="BQ65" s="4"/>
      <c r="BR65" s="4"/>
      <c r="BS65" s="4"/>
      <c r="BT65" s="4"/>
    </row>
    <row r="66" spans="2:72" ht="14.1" customHeigh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row>
    <row r="67" spans="2:72" ht="17.100000000000001" customHeight="1">
      <c r="B67" s="139" t="s">
        <v>544</v>
      </c>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4"/>
      <c r="AY67" s="4"/>
      <c r="AZ67" s="4"/>
      <c r="BA67" s="4"/>
      <c r="BB67" s="4"/>
      <c r="BC67" s="4"/>
      <c r="BD67" s="4"/>
      <c r="BE67" s="4"/>
      <c r="BF67" s="4"/>
      <c r="BG67" s="4"/>
      <c r="BH67" s="4"/>
      <c r="BI67" s="4"/>
      <c r="BJ67" s="4"/>
      <c r="BK67" s="4"/>
      <c r="BL67" s="4"/>
      <c r="BM67" s="4"/>
      <c r="BN67" s="4"/>
      <c r="BO67" s="4"/>
      <c r="BP67" s="4"/>
      <c r="BQ67" s="4"/>
      <c r="BR67" s="4"/>
      <c r="BS67" s="4"/>
      <c r="BT67" s="4"/>
    </row>
    <row r="68" spans="2:72">
      <c r="B68" s="45"/>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4"/>
      <c r="AY68" s="4"/>
      <c r="AZ68" s="4"/>
      <c r="BA68" s="4"/>
      <c r="BB68" s="4"/>
      <c r="BC68" s="4"/>
      <c r="BD68" s="4"/>
      <c r="BE68" s="4"/>
      <c r="BF68" s="4"/>
      <c r="BG68" s="4"/>
      <c r="BH68" s="4"/>
      <c r="BI68" s="4"/>
      <c r="BJ68" s="4"/>
      <c r="BK68" s="4"/>
      <c r="BL68" s="4"/>
      <c r="BM68" s="4"/>
      <c r="BN68" s="4"/>
      <c r="BO68" s="4"/>
      <c r="BP68" s="4"/>
      <c r="BQ68" s="4"/>
      <c r="BR68" s="4"/>
      <c r="BS68" s="4"/>
      <c r="BT68" s="4"/>
    </row>
    <row r="69" spans="2:72" ht="13.95"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row>
    <row r="70" spans="2:72" ht="30.6" customHeight="1">
      <c r="B70" s="139" t="s">
        <v>545</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4"/>
      <c r="BT70" s="4"/>
    </row>
    <row r="71" spans="2:72" ht="61.35" customHeight="1">
      <c r="B71" s="139" t="s">
        <v>546</v>
      </c>
      <c r="C71" s="44"/>
      <c r="D71" s="139" t="s">
        <v>471</v>
      </c>
      <c r="E71" s="43"/>
      <c r="F71" s="43"/>
      <c r="G71" s="43"/>
      <c r="H71" s="43"/>
      <c r="I71" s="43"/>
      <c r="J71" s="43"/>
      <c r="K71" s="43"/>
      <c r="L71" s="43"/>
      <c r="M71" s="43"/>
      <c r="N71" s="43"/>
      <c r="O71" s="43"/>
      <c r="P71" s="43"/>
      <c r="Q71" s="43"/>
      <c r="R71" s="43"/>
      <c r="S71" s="43"/>
      <c r="T71" s="44"/>
      <c r="U71" s="139" t="s">
        <v>547</v>
      </c>
      <c r="V71" s="43"/>
      <c r="W71" s="43"/>
      <c r="X71" s="43"/>
      <c r="Y71" s="43"/>
      <c r="Z71" s="43"/>
      <c r="AA71" s="44"/>
      <c r="AB71" s="139" t="s">
        <v>548</v>
      </c>
      <c r="AC71" s="43"/>
      <c r="AD71" s="43"/>
      <c r="AE71" s="43"/>
      <c r="AF71" s="43"/>
      <c r="AG71" s="43"/>
      <c r="AH71" s="43"/>
      <c r="AI71" s="43"/>
      <c r="AJ71" s="44"/>
      <c r="AK71" s="139" t="s">
        <v>549</v>
      </c>
      <c r="AL71" s="43"/>
      <c r="AM71" s="43"/>
      <c r="AN71" s="43"/>
      <c r="AO71" s="43"/>
      <c r="AP71" s="43"/>
      <c r="AQ71" s="43"/>
      <c r="AR71" s="43"/>
      <c r="AS71" s="44"/>
      <c r="AT71" s="139" t="s">
        <v>550</v>
      </c>
      <c r="AU71" s="43"/>
      <c r="AV71" s="43"/>
      <c r="AW71" s="43"/>
      <c r="AX71" s="43"/>
      <c r="AY71" s="43"/>
      <c r="AZ71" s="43"/>
      <c r="BA71" s="44"/>
      <c r="BB71" s="139" t="s">
        <v>551</v>
      </c>
      <c r="BC71" s="43"/>
      <c r="BD71" s="43"/>
      <c r="BE71" s="43"/>
      <c r="BF71" s="44"/>
      <c r="BG71" s="139" t="s">
        <v>552</v>
      </c>
      <c r="BH71" s="43"/>
      <c r="BI71" s="43"/>
      <c r="BJ71" s="43"/>
      <c r="BK71" s="43"/>
      <c r="BL71" s="44"/>
      <c r="BM71" s="139" t="s">
        <v>553</v>
      </c>
      <c r="BN71" s="44"/>
      <c r="BO71" s="139" t="s">
        <v>39</v>
      </c>
      <c r="BP71" s="43"/>
      <c r="BQ71" s="43"/>
      <c r="BR71" s="43"/>
      <c r="BS71" s="44"/>
      <c r="BT71" s="4"/>
    </row>
    <row r="72" spans="2:72" ht="205.5" customHeight="1">
      <c r="B72" s="45" t="s">
        <v>554</v>
      </c>
      <c r="C72" s="44"/>
      <c r="D72" s="45" t="s">
        <v>555</v>
      </c>
      <c r="E72" s="43"/>
      <c r="F72" s="43"/>
      <c r="G72" s="43"/>
      <c r="H72" s="43"/>
      <c r="I72" s="43"/>
      <c r="J72" s="43"/>
      <c r="K72" s="43"/>
      <c r="L72" s="43"/>
      <c r="M72" s="43"/>
      <c r="N72" s="43"/>
      <c r="O72" s="43"/>
      <c r="P72" s="43"/>
      <c r="Q72" s="43"/>
      <c r="R72" s="43"/>
      <c r="S72" s="43"/>
      <c r="T72" s="44"/>
      <c r="U72" s="45" t="s">
        <v>556</v>
      </c>
      <c r="V72" s="43"/>
      <c r="W72" s="43"/>
      <c r="X72" s="43"/>
      <c r="Y72" s="43"/>
      <c r="Z72" s="43"/>
      <c r="AA72" s="44"/>
      <c r="AB72" s="45" t="s">
        <v>557</v>
      </c>
      <c r="AC72" s="43"/>
      <c r="AD72" s="43"/>
      <c r="AE72" s="43"/>
      <c r="AF72" s="43"/>
      <c r="AG72" s="43"/>
      <c r="AH72" s="43"/>
      <c r="AI72" s="43"/>
      <c r="AJ72" s="44"/>
      <c r="AK72" s="45"/>
      <c r="AL72" s="43"/>
      <c r="AM72" s="43"/>
      <c r="AN72" s="43"/>
      <c r="AO72" s="43"/>
      <c r="AP72" s="43"/>
      <c r="AQ72" s="43"/>
      <c r="AR72" s="43"/>
      <c r="AS72" s="44"/>
      <c r="AT72" s="45" t="s">
        <v>558</v>
      </c>
      <c r="AU72" s="43"/>
      <c r="AV72" s="43"/>
      <c r="AW72" s="43"/>
      <c r="AX72" s="43"/>
      <c r="AY72" s="43"/>
      <c r="AZ72" s="43"/>
      <c r="BA72" s="44"/>
      <c r="BB72" s="45" t="s">
        <v>559</v>
      </c>
      <c r="BC72" s="43"/>
      <c r="BD72" s="43"/>
      <c r="BE72" s="43"/>
      <c r="BF72" s="44"/>
      <c r="BG72" s="45" t="s">
        <v>560</v>
      </c>
      <c r="BH72" s="43"/>
      <c r="BI72" s="43"/>
      <c r="BJ72" s="43"/>
      <c r="BK72" s="43"/>
      <c r="BL72" s="44"/>
      <c r="BM72" s="45" t="s">
        <v>555</v>
      </c>
      <c r="BN72" s="44"/>
      <c r="BO72" s="45" t="s">
        <v>561</v>
      </c>
      <c r="BP72" s="43"/>
      <c r="BQ72" s="43"/>
      <c r="BR72" s="43"/>
      <c r="BS72" s="44"/>
      <c r="BT72" s="4"/>
    </row>
    <row r="73" spans="2:72" s="4" customFormat="1" ht="75.75" customHeight="1">
      <c r="B73" s="45" t="s">
        <v>554</v>
      </c>
      <c r="C73" s="44"/>
      <c r="D73" s="78" t="s">
        <v>562</v>
      </c>
      <c r="E73" s="79"/>
      <c r="F73" s="79"/>
      <c r="G73" s="79"/>
      <c r="H73" s="79"/>
      <c r="I73" s="79"/>
      <c r="J73" s="79"/>
      <c r="K73" s="79"/>
      <c r="L73" s="79"/>
      <c r="M73" s="79"/>
      <c r="N73" s="79"/>
      <c r="O73" s="79"/>
      <c r="P73" s="79"/>
      <c r="Q73" s="79"/>
      <c r="R73" s="79"/>
      <c r="S73" s="79"/>
      <c r="T73" s="80"/>
      <c r="U73" s="28"/>
      <c r="V73" s="134" t="s">
        <v>563</v>
      </c>
      <c r="W73" s="135"/>
      <c r="X73" s="135"/>
      <c r="Y73" s="135"/>
      <c r="Z73" s="135"/>
      <c r="AA73" s="135"/>
      <c r="AB73" s="97" t="s">
        <v>564</v>
      </c>
      <c r="AC73" s="98"/>
      <c r="AD73" s="98"/>
      <c r="AE73" s="98"/>
      <c r="AF73" s="98"/>
      <c r="AG73" s="98"/>
      <c r="AH73" s="98"/>
      <c r="AI73" s="98"/>
      <c r="AJ73" s="99"/>
      <c r="AK73" s="28"/>
      <c r="AL73" s="137"/>
      <c r="AM73" s="137"/>
      <c r="AN73" s="137"/>
      <c r="AO73" s="137"/>
      <c r="AP73" s="137"/>
      <c r="AQ73" s="137"/>
      <c r="AR73" s="137"/>
      <c r="AS73" s="138"/>
      <c r="AT73" s="97"/>
      <c r="AU73" s="98"/>
      <c r="AV73" s="98"/>
      <c r="AW73" s="98"/>
      <c r="AX73" s="98"/>
      <c r="AY73" s="98"/>
      <c r="AZ73" s="98"/>
      <c r="BA73" s="99"/>
      <c r="BB73" s="97" t="s">
        <v>565</v>
      </c>
      <c r="BC73" s="98"/>
      <c r="BD73" s="98"/>
      <c r="BE73" s="98"/>
      <c r="BF73" s="99"/>
      <c r="BG73" s="28"/>
      <c r="BH73" s="20"/>
      <c r="BI73" s="20"/>
      <c r="BJ73" s="20"/>
      <c r="BK73" s="20"/>
      <c r="BL73" s="21"/>
      <c r="BM73" s="97" t="s">
        <v>566</v>
      </c>
      <c r="BN73" s="99"/>
      <c r="BO73" s="97" t="s">
        <v>567</v>
      </c>
      <c r="BP73" s="98"/>
      <c r="BQ73" s="98"/>
      <c r="BR73" s="98"/>
      <c r="BS73" s="99"/>
    </row>
    <row r="74" spans="2:72" s="12" customFormat="1" ht="74.849999999999994" customHeight="1">
      <c r="B74" s="134" t="s">
        <v>554</v>
      </c>
      <c r="C74" s="136"/>
      <c r="D74" s="134" t="s">
        <v>568</v>
      </c>
      <c r="E74" s="135"/>
      <c r="F74" s="135"/>
      <c r="G74" s="135"/>
      <c r="H74" s="135"/>
      <c r="I74" s="135"/>
      <c r="J74" s="135"/>
      <c r="K74" s="135"/>
      <c r="L74" s="135"/>
      <c r="M74" s="135"/>
      <c r="N74" s="135"/>
      <c r="O74" s="135"/>
      <c r="P74" s="135"/>
      <c r="Q74" s="135"/>
      <c r="R74" s="135"/>
      <c r="S74" s="135"/>
      <c r="T74" s="136"/>
      <c r="U74" s="134" t="s">
        <v>563</v>
      </c>
      <c r="V74" s="135"/>
      <c r="W74" s="135"/>
      <c r="X74" s="135"/>
      <c r="Y74" s="135"/>
      <c r="Z74" s="135"/>
      <c r="AA74" s="136"/>
      <c r="AB74" s="134" t="s">
        <v>569</v>
      </c>
      <c r="AC74" s="135"/>
      <c r="AD74" s="135"/>
      <c r="AE74" s="135"/>
      <c r="AF74" s="135"/>
      <c r="AG74" s="135"/>
      <c r="AH74" s="135"/>
      <c r="AI74" s="135"/>
      <c r="AJ74" s="136"/>
      <c r="AK74" s="134"/>
      <c r="AL74" s="135"/>
      <c r="AM74" s="135"/>
      <c r="AN74" s="135"/>
      <c r="AO74" s="135"/>
      <c r="AP74" s="135"/>
      <c r="AQ74" s="135"/>
      <c r="AR74" s="135"/>
      <c r="AS74" s="136"/>
      <c r="AT74" s="134"/>
      <c r="AU74" s="135"/>
      <c r="AV74" s="135"/>
      <c r="AW74" s="135"/>
      <c r="AX74" s="135"/>
      <c r="AY74" s="135"/>
      <c r="AZ74" s="135"/>
      <c r="BA74" s="136"/>
      <c r="BB74" s="134" t="s">
        <v>570</v>
      </c>
      <c r="BC74" s="135"/>
      <c r="BD74" s="135"/>
      <c r="BE74" s="135"/>
      <c r="BF74" s="136"/>
      <c r="BG74" s="134" t="s">
        <v>560</v>
      </c>
      <c r="BH74" s="135"/>
      <c r="BI74" s="135"/>
      <c r="BJ74" s="135"/>
      <c r="BK74" s="135"/>
      <c r="BL74" s="136"/>
      <c r="BM74" s="134" t="s">
        <v>571</v>
      </c>
      <c r="BN74" s="136"/>
      <c r="BO74" s="134" t="s">
        <v>572</v>
      </c>
      <c r="BP74" s="135"/>
      <c r="BQ74" s="135"/>
      <c r="BR74" s="135"/>
      <c r="BS74" s="136"/>
    </row>
    <row r="75" spans="2:72" s="12" customFormat="1" ht="138.6" customHeight="1">
      <c r="B75" s="134" t="s">
        <v>554</v>
      </c>
      <c r="C75" s="136"/>
      <c r="D75" s="134" t="s">
        <v>573</v>
      </c>
      <c r="E75" s="135"/>
      <c r="F75" s="135"/>
      <c r="G75" s="135"/>
      <c r="H75" s="135"/>
      <c r="I75" s="135"/>
      <c r="J75" s="135"/>
      <c r="K75" s="135"/>
      <c r="L75" s="135"/>
      <c r="M75" s="135"/>
      <c r="N75" s="135"/>
      <c r="O75" s="135"/>
      <c r="P75" s="135"/>
      <c r="Q75" s="135"/>
      <c r="R75" s="135"/>
      <c r="S75" s="135"/>
      <c r="T75" s="136"/>
      <c r="U75" s="134" t="s">
        <v>563</v>
      </c>
      <c r="V75" s="135"/>
      <c r="W75" s="135"/>
      <c r="X75" s="135"/>
      <c r="Y75" s="135"/>
      <c r="Z75" s="135"/>
      <c r="AA75" s="136"/>
      <c r="AB75" s="134" t="s">
        <v>569</v>
      </c>
      <c r="AC75" s="135"/>
      <c r="AD75" s="135"/>
      <c r="AE75" s="135"/>
      <c r="AF75" s="135"/>
      <c r="AG75" s="135"/>
      <c r="AH75" s="135"/>
      <c r="AI75" s="135"/>
      <c r="AJ75" s="136"/>
      <c r="AK75" s="134" t="s">
        <v>574</v>
      </c>
      <c r="AL75" s="135"/>
      <c r="AM75" s="135"/>
      <c r="AN75" s="135"/>
      <c r="AO75" s="135"/>
      <c r="AP75" s="135"/>
      <c r="AQ75" s="135"/>
      <c r="AR75" s="135"/>
      <c r="AS75" s="136"/>
      <c r="AT75" s="134"/>
      <c r="AU75" s="135"/>
      <c r="AV75" s="135"/>
      <c r="AW75" s="135"/>
      <c r="AX75" s="135"/>
      <c r="AY75" s="135"/>
      <c r="AZ75" s="135"/>
      <c r="BA75" s="136"/>
      <c r="BB75" s="134" t="s">
        <v>575</v>
      </c>
      <c r="BC75" s="135"/>
      <c r="BD75" s="135"/>
      <c r="BE75" s="135"/>
      <c r="BF75" s="136"/>
      <c r="BG75" s="134" t="s">
        <v>560</v>
      </c>
      <c r="BH75" s="135"/>
      <c r="BI75" s="135"/>
      <c r="BJ75" s="135"/>
      <c r="BK75" s="135"/>
      <c r="BL75" s="136"/>
      <c r="BM75" s="134" t="s">
        <v>576</v>
      </c>
      <c r="BN75" s="136"/>
      <c r="BO75" s="134" t="s">
        <v>577</v>
      </c>
      <c r="BP75" s="135"/>
      <c r="BQ75" s="135"/>
      <c r="BR75" s="135"/>
      <c r="BS75" s="136"/>
    </row>
    <row r="76" spans="2:72" s="13" customFormat="1" ht="74.849999999999994" customHeight="1">
      <c r="B76" s="131" t="s">
        <v>554</v>
      </c>
      <c r="C76" s="133"/>
      <c r="D76" s="131" t="s">
        <v>578</v>
      </c>
      <c r="E76" s="132"/>
      <c r="F76" s="132"/>
      <c r="G76" s="132"/>
      <c r="H76" s="132"/>
      <c r="I76" s="132"/>
      <c r="J76" s="132"/>
      <c r="K76" s="132"/>
      <c r="L76" s="132"/>
      <c r="M76" s="132"/>
      <c r="N76" s="132"/>
      <c r="O76" s="132"/>
      <c r="P76" s="132"/>
      <c r="Q76" s="132"/>
      <c r="R76" s="132"/>
      <c r="S76" s="132"/>
      <c r="T76" s="133"/>
      <c r="U76" s="131" t="s">
        <v>563</v>
      </c>
      <c r="V76" s="132"/>
      <c r="W76" s="132"/>
      <c r="X76" s="132"/>
      <c r="Y76" s="132"/>
      <c r="Z76" s="132"/>
      <c r="AA76" s="133"/>
      <c r="AB76" s="131" t="s">
        <v>557</v>
      </c>
      <c r="AC76" s="132"/>
      <c r="AD76" s="132"/>
      <c r="AE76" s="132"/>
      <c r="AF76" s="132"/>
      <c r="AG76" s="132"/>
      <c r="AH76" s="132"/>
      <c r="AI76" s="132"/>
      <c r="AJ76" s="133"/>
      <c r="AK76" s="131"/>
      <c r="AL76" s="132"/>
      <c r="AM76" s="132"/>
      <c r="AN76" s="132"/>
      <c r="AO76" s="132"/>
      <c r="AP76" s="132"/>
      <c r="AQ76" s="132"/>
      <c r="AR76" s="132"/>
      <c r="AS76" s="133"/>
      <c r="AT76" s="131"/>
      <c r="AU76" s="132"/>
      <c r="AV76" s="132"/>
      <c r="AW76" s="132"/>
      <c r="AX76" s="132"/>
      <c r="AY76" s="132"/>
      <c r="AZ76" s="132"/>
      <c r="BA76" s="133"/>
      <c r="BB76" s="131" t="s">
        <v>579</v>
      </c>
      <c r="BC76" s="132"/>
      <c r="BD76" s="132"/>
      <c r="BE76" s="132"/>
      <c r="BF76" s="133"/>
      <c r="BG76" s="131"/>
      <c r="BH76" s="132"/>
      <c r="BI76" s="132"/>
      <c r="BJ76" s="132"/>
      <c r="BK76" s="132"/>
      <c r="BL76" s="133"/>
      <c r="BM76" s="131" t="s">
        <v>580</v>
      </c>
      <c r="BN76" s="133"/>
      <c r="BO76" s="131"/>
      <c r="BP76" s="132"/>
      <c r="BQ76" s="132"/>
      <c r="BR76" s="132"/>
      <c r="BS76" s="133"/>
    </row>
    <row r="77" spans="2:72" s="4" customFormat="1" ht="149.25" customHeight="1">
      <c r="B77" s="78" t="s">
        <v>554</v>
      </c>
      <c r="C77" s="80"/>
      <c r="D77" s="78" t="s">
        <v>581</v>
      </c>
      <c r="E77" s="79"/>
      <c r="F77" s="79"/>
      <c r="G77" s="79"/>
      <c r="H77" s="79"/>
      <c r="I77" s="79"/>
      <c r="J77" s="79"/>
      <c r="K77" s="79"/>
      <c r="L77" s="79"/>
      <c r="M77" s="79"/>
      <c r="N77" s="79"/>
      <c r="O77" s="79"/>
      <c r="P77" s="79"/>
      <c r="Q77" s="79"/>
      <c r="R77" s="79"/>
      <c r="S77" s="79"/>
      <c r="T77" s="80"/>
      <c r="U77" s="78" t="s">
        <v>563</v>
      </c>
      <c r="V77" s="79"/>
      <c r="W77" s="79"/>
      <c r="X77" s="79"/>
      <c r="Y77" s="79"/>
      <c r="Z77" s="79"/>
      <c r="AA77" s="80"/>
      <c r="AB77" s="78" t="s">
        <v>557</v>
      </c>
      <c r="AC77" s="79"/>
      <c r="AD77" s="79"/>
      <c r="AE77" s="79"/>
      <c r="AF77" s="79"/>
      <c r="AG77" s="79"/>
      <c r="AH77" s="79"/>
      <c r="AI77" s="79"/>
      <c r="AJ77" s="80"/>
      <c r="AK77" s="78"/>
      <c r="AL77" s="79"/>
      <c r="AM77" s="79"/>
      <c r="AN77" s="79"/>
      <c r="AO77" s="79"/>
      <c r="AP77" s="79"/>
      <c r="AQ77" s="79"/>
      <c r="AR77" s="79"/>
      <c r="AS77" s="80"/>
      <c r="AT77" s="78"/>
      <c r="AU77" s="79"/>
      <c r="AV77" s="79"/>
      <c r="AW77" s="79"/>
      <c r="AX77" s="79"/>
      <c r="AY77" s="79"/>
      <c r="AZ77" s="79"/>
      <c r="BA77" s="80"/>
      <c r="BB77" s="78" t="s">
        <v>579</v>
      </c>
      <c r="BC77" s="79"/>
      <c r="BD77" s="79"/>
      <c r="BE77" s="79"/>
      <c r="BF77" s="80"/>
      <c r="BG77" s="78" t="s">
        <v>582</v>
      </c>
      <c r="BH77" s="79"/>
      <c r="BI77" s="79"/>
      <c r="BJ77" s="79"/>
      <c r="BK77" s="79"/>
      <c r="BL77" s="80"/>
      <c r="BM77" s="78" t="s">
        <v>583</v>
      </c>
      <c r="BN77" s="80"/>
      <c r="BO77" s="78" t="s">
        <v>584</v>
      </c>
      <c r="BP77" s="79"/>
      <c r="BQ77" s="79"/>
      <c r="BR77" s="79"/>
      <c r="BS77" s="80"/>
    </row>
    <row r="78" spans="2:72" s="4" customFormat="1" ht="74.25" customHeight="1">
      <c r="B78" s="45" t="s">
        <v>554</v>
      </c>
      <c r="C78" s="44"/>
      <c r="D78" s="45" t="s">
        <v>585</v>
      </c>
      <c r="E78" s="43"/>
      <c r="F78" s="43"/>
      <c r="G78" s="43"/>
      <c r="H78" s="43"/>
      <c r="I78" s="43"/>
      <c r="J78" s="43"/>
      <c r="K78" s="43"/>
      <c r="L78" s="43"/>
      <c r="M78" s="43"/>
      <c r="N78" s="43"/>
      <c r="O78" s="43"/>
      <c r="P78" s="43"/>
      <c r="Q78" s="43"/>
      <c r="R78" s="43"/>
      <c r="S78" s="43"/>
      <c r="T78" s="44"/>
      <c r="U78" s="45" t="s">
        <v>563</v>
      </c>
      <c r="V78" s="43"/>
      <c r="W78" s="43"/>
      <c r="X78" s="43"/>
      <c r="Y78" s="43"/>
      <c r="Z78" s="43"/>
      <c r="AA78" s="44"/>
      <c r="AB78" s="45" t="s">
        <v>569</v>
      </c>
      <c r="AC78" s="43"/>
      <c r="AD78" s="43"/>
      <c r="AE78" s="43"/>
      <c r="AF78" s="43"/>
      <c r="AG78" s="43"/>
      <c r="AH78" s="43"/>
      <c r="AI78" s="43"/>
      <c r="AJ78" s="44"/>
      <c r="AK78" s="45" t="s">
        <v>586</v>
      </c>
      <c r="AL78" s="43"/>
      <c r="AM78" s="43"/>
      <c r="AN78" s="43"/>
      <c r="AO78" s="43"/>
      <c r="AP78" s="43"/>
      <c r="AQ78" s="43"/>
      <c r="AR78" s="43"/>
      <c r="AS78" s="44"/>
      <c r="AT78" s="45"/>
      <c r="AU78" s="43"/>
      <c r="AV78" s="43"/>
      <c r="AW78" s="43"/>
      <c r="AX78" s="43"/>
      <c r="AY78" s="43"/>
      <c r="AZ78" s="43"/>
      <c r="BA78" s="44"/>
      <c r="BB78" s="45"/>
      <c r="BC78" s="43"/>
      <c r="BD78" s="43"/>
      <c r="BE78" s="43"/>
      <c r="BF78" s="44"/>
      <c r="BG78" s="45"/>
      <c r="BH78" s="43"/>
      <c r="BI78" s="43"/>
      <c r="BJ78" s="43"/>
      <c r="BK78" s="43"/>
      <c r="BL78" s="44"/>
      <c r="BM78" s="45" t="s">
        <v>587</v>
      </c>
      <c r="BN78" s="44"/>
      <c r="BO78" s="45" t="s">
        <v>587</v>
      </c>
      <c r="BP78" s="43"/>
      <c r="BQ78" s="43"/>
      <c r="BR78" s="43"/>
      <c r="BS78" s="44"/>
    </row>
    <row r="79" spans="2:72" ht="132.75" customHeight="1">
      <c r="B79" s="45" t="s">
        <v>554</v>
      </c>
      <c r="C79" s="44"/>
      <c r="D79" s="45" t="s">
        <v>588</v>
      </c>
      <c r="E79" s="43"/>
      <c r="F79" s="43"/>
      <c r="G79" s="43"/>
      <c r="H79" s="43"/>
      <c r="I79" s="43"/>
      <c r="J79" s="43"/>
      <c r="K79" s="43"/>
      <c r="L79" s="43"/>
      <c r="M79" s="43"/>
      <c r="N79" s="43"/>
      <c r="O79" s="43"/>
      <c r="P79" s="43"/>
      <c r="Q79" s="43"/>
      <c r="R79" s="43"/>
      <c r="S79" s="43"/>
      <c r="T79" s="44"/>
      <c r="U79" s="45" t="s">
        <v>563</v>
      </c>
      <c r="V79" s="43"/>
      <c r="W79" s="43"/>
      <c r="X79" s="43"/>
      <c r="Y79" s="43"/>
      <c r="Z79" s="43"/>
      <c r="AA79" s="44"/>
      <c r="AB79" s="45" t="s">
        <v>569</v>
      </c>
      <c r="AC79" s="43"/>
      <c r="AD79" s="43"/>
      <c r="AE79" s="43"/>
      <c r="AF79" s="43"/>
      <c r="AG79" s="43"/>
      <c r="AH79" s="43"/>
      <c r="AI79" s="43"/>
      <c r="AJ79" s="44"/>
      <c r="AK79" s="45" t="s">
        <v>589</v>
      </c>
      <c r="AL79" s="43"/>
      <c r="AM79" s="43"/>
      <c r="AN79" s="43"/>
      <c r="AO79" s="43"/>
      <c r="AP79" s="43"/>
      <c r="AQ79" s="43"/>
      <c r="AR79" s="43"/>
      <c r="AS79" s="44"/>
      <c r="AT79" s="45" t="s">
        <v>590</v>
      </c>
      <c r="AU79" s="43"/>
      <c r="AV79" s="43"/>
      <c r="AW79" s="43"/>
      <c r="AX79" s="43"/>
      <c r="AY79" s="43"/>
      <c r="AZ79" s="43"/>
      <c r="BA79" s="44"/>
      <c r="BB79" s="45" t="s">
        <v>591</v>
      </c>
      <c r="BC79" s="43"/>
      <c r="BD79" s="43"/>
      <c r="BE79" s="43"/>
      <c r="BF79" s="44"/>
      <c r="BG79" s="45" t="s">
        <v>592</v>
      </c>
      <c r="BH79" s="43"/>
      <c r="BI79" s="43"/>
      <c r="BJ79" s="43"/>
      <c r="BK79" s="43"/>
      <c r="BL79" s="44"/>
      <c r="BM79" s="45" t="s">
        <v>593</v>
      </c>
      <c r="BN79" s="44"/>
      <c r="BO79" s="45" t="s">
        <v>594</v>
      </c>
      <c r="BP79" s="43"/>
      <c r="BQ79" s="43"/>
      <c r="BR79" s="43"/>
      <c r="BS79" s="44"/>
      <c r="BT79" s="4"/>
    </row>
    <row r="80" spans="2:72" s="4" customFormat="1" ht="134.25" customHeight="1">
      <c r="B80" s="45" t="s">
        <v>554</v>
      </c>
      <c r="C80" s="44"/>
      <c r="D80" s="45" t="s">
        <v>595</v>
      </c>
      <c r="E80" s="43"/>
      <c r="F80" s="43"/>
      <c r="G80" s="43"/>
      <c r="H80" s="43"/>
      <c r="I80" s="43"/>
      <c r="J80" s="43"/>
      <c r="K80" s="43"/>
      <c r="L80" s="43"/>
      <c r="M80" s="43"/>
      <c r="N80" s="43"/>
      <c r="O80" s="43"/>
      <c r="P80" s="43"/>
      <c r="Q80" s="43"/>
      <c r="R80" s="43"/>
      <c r="S80" s="43"/>
      <c r="T80" s="44"/>
      <c r="U80" s="45" t="s">
        <v>563</v>
      </c>
      <c r="V80" s="43"/>
      <c r="W80" s="43"/>
      <c r="X80" s="43"/>
      <c r="Y80" s="43"/>
      <c r="Z80" s="43"/>
      <c r="AA80" s="44"/>
      <c r="AB80" s="45" t="s">
        <v>596</v>
      </c>
      <c r="AC80" s="43"/>
      <c r="AD80" s="43"/>
      <c r="AE80" s="43"/>
      <c r="AF80" s="43"/>
      <c r="AG80" s="43"/>
      <c r="AH80" s="43"/>
      <c r="AI80" s="43"/>
      <c r="AJ80" s="44"/>
      <c r="AK80" s="45"/>
      <c r="AL80" s="43"/>
      <c r="AM80" s="43"/>
      <c r="AN80" s="43"/>
      <c r="AO80" s="43"/>
      <c r="AP80" s="43"/>
      <c r="AQ80" s="43"/>
      <c r="AR80" s="43"/>
      <c r="AS80" s="44"/>
      <c r="AT80" s="45" t="s">
        <v>597</v>
      </c>
      <c r="AU80" s="43"/>
      <c r="AV80" s="43"/>
      <c r="AW80" s="43"/>
      <c r="AX80" s="43"/>
      <c r="AY80" s="43"/>
      <c r="AZ80" s="43"/>
      <c r="BA80" s="44"/>
      <c r="BB80" s="45" t="s">
        <v>598</v>
      </c>
      <c r="BC80" s="43"/>
      <c r="BD80" s="43"/>
      <c r="BE80" s="43"/>
      <c r="BF80" s="44"/>
      <c r="BG80" s="45"/>
      <c r="BH80" s="43"/>
      <c r="BI80" s="43"/>
      <c r="BJ80" s="43"/>
      <c r="BK80" s="43"/>
      <c r="BL80" s="44"/>
      <c r="BM80" s="45" t="s">
        <v>599</v>
      </c>
      <c r="BN80" s="44"/>
      <c r="BO80" s="45"/>
      <c r="BP80" s="43"/>
      <c r="BQ80" s="43"/>
      <c r="BR80" s="43"/>
      <c r="BS80" s="44"/>
    </row>
    <row r="81" spans="2:72" s="4" customFormat="1" ht="146.25" customHeight="1">
      <c r="B81" s="45" t="s">
        <v>554</v>
      </c>
      <c r="C81" s="44"/>
      <c r="D81" s="45" t="s">
        <v>600</v>
      </c>
      <c r="E81" s="43"/>
      <c r="F81" s="43"/>
      <c r="G81" s="43"/>
      <c r="H81" s="43"/>
      <c r="I81" s="43"/>
      <c r="J81" s="43"/>
      <c r="K81" s="43"/>
      <c r="L81" s="43"/>
      <c r="M81" s="43"/>
      <c r="N81" s="43"/>
      <c r="O81" s="43"/>
      <c r="P81" s="43"/>
      <c r="Q81" s="43"/>
      <c r="R81" s="43"/>
      <c r="S81" s="43"/>
      <c r="T81" s="44"/>
      <c r="U81" s="45" t="s">
        <v>563</v>
      </c>
      <c r="V81" s="43"/>
      <c r="W81" s="43"/>
      <c r="X81" s="43"/>
      <c r="Y81" s="43"/>
      <c r="Z81" s="43"/>
      <c r="AA81" s="44"/>
      <c r="AB81" s="45" t="s">
        <v>557</v>
      </c>
      <c r="AC81" s="43"/>
      <c r="AD81" s="43"/>
      <c r="AE81" s="43"/>
      <c r="AF81" s="43"/>
      <c r="AG81" s="43"/>
      <c r="AH81" s="43"/>
      <c r="AI81" s="43"/>
      <c r="AJ81" s="44"/>
      <c r="AK81" s="45"/>
      <c r="AL81" s="43"/>
      <c r="AM81" s="43"/>
      <c r="AN81" s="43"/>
      <c r="AO81" s="43"/>
      <c r="AP81" s="43"/>
      <c r="AQ81" s="43"/>
      <c r="AR81" s="43"/>
      <c r="AS81" s="44"/>
      <c r="AT81" s="45"/>
      <c r="AU81" s="43"/>
      <c r="AV81" s="43"/>
      <c r="AW81" s="43"/>
      <c r="AX81" s="43"/>
      <c r="AY81" s="43"/>
      <c r="AZ81" s="43"/>
      <c r="BA81" s="44"/>
      <c r="BB81" s="45" t="s">
        <v>601</v>
      </c>
      <c r="BC81" s="43"/>
      <c r="BD81" s="43"/>
      <c r="BE81" s="43"/>
      <c r="BF81" s="44"/>
      <c r="BG81" s="45"/>
      <c r="BH81" s="43"/>
      <c r="BI81" s="43"/>
      <c r="BJ81" s="43"/>
      <c r="BK81" s="43"/>
      <c r="BL81" s="44"/>
      <c r="BM81" s="45" t="s">
        <v>602</v>
      </c>
      <c r="BN81" s="44"/>
      <c r="BO81" s="45"/>
      <c r="BP81" s="43"/>
      <c r="BQ81" s="43"/>
      <c r="BR81" s="43"/>
      <c r="BS81" s="44"/>
    </row>
    <row r="82" spans="2:72" ht="8.25" customHeight="1">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row>
    <row r="83" spans="2:72" ht="0" hidden="1" customHeight="1">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row>
    <row r="84" spans="2:7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row>
  </sheetData>
  <mergeCells count="677">
    <mergeCell ref="AT80:BA80"/>
    <mergeCell ref="BB80:BF80"/>
    <mergeCell ref="BG80:BL80"/>
    <mergeCell ref="BM80:BN80"/>
    <mergeCell ref="BO80:BS80"/>
    <mergeCell ref="B80:C80"/>
    <mergeCell ref="D80:T80"/>
    <mergeCell ref="U80:AA80"/>
    <mergeCell ref="AB80:AJ80"/>
    <mergeCell ref="AK80:AS80"/>
    <mergeCell ref="AT81:BA81"/>
    <mergeCell ref="BB81:BF81"/>
    <mergeCell ref="BG81:BL81"/>
    <mergeCell ref="BM81:BN81"/>
    <mergeCell ref="BO81:BS81"/>
    <mergeCell ref="B81:C81"/>
    <mergeCell ref="D81:T81"/>
    <mergeCell ref="U81:AA81"/>
    <mergeCell ref="AB81:AJ81"/>
    <mergeCell ref="AK81:AS81"/>
    <mergeCell ref="BO77:BS77"/>
    <mergeCell ref="B77:C77"/>
    <mergeCell ref="D77:T77"/>
    <mergeCell ref="U77:AA77"/>
    <mergeCell ref="AB77:AJ77"/>
    <mergeCell ref="AK77:AS77"/>
    <mergeCell ref="BB79:BF79"/>
    <mergeCell ref="BG79:BL79"/>
    <mergeCell ref="BM79:BN79"/>
    <mergeCell ref="BO79:BS79"/>
    <mergeCell ref="B79:C79"/>
    <mergeCell ref="D79:T79"/>
    <mergeCell ref="U79:AA79"/>
    <mergeCell ref="AB79:AJ79"/>
    <mergeCell ref="AK79:AS79"/>
    <mergeCell ref="AT79:BA79"/>
    <mergeCell ref="AT72:BA72"/>
    <mergeCell ref="BB72:BF72"/>
    <mergeCell ref="BG72:BL72"/>
    <mergeCell ref="BM72:BN72"/>
    <mergeCell ref="BO72:BS72"/>
    <mergeCell ref="B72:C72"/>
    <mergeCell ref="D72:T72"/>
    <mergeCell ref="U72:AA72"/>
    <mergeCell ref="AB72:AJ72"/>
    <mergeCell ref="AK72:AS72"/>
    <mergeCell ref="B67:AX67"/>
    <mergeCell ref="B68:AX68"/>
    <mergeCell ref="B70:BS70"/>
    <mergeCell ref="B71:C71"/>
    <mergeCell ref="D71:T71"/>
    <mergeCell ref="U71:AA71"/>
    <mergeCell ref="AB71:AJ71"/>
    <mergeCell ref="AK71:AS71"/>
    <mergeCell ref="AT71:BA71"/>
    <mergeCell ref="BB71:BF71"/>
    <mergeCell ref="BG71:BL71"/>
    <mergeCell ref="BM71:BN71"/>
    <mergeCell ref="BO71:BS71"/>
    <mergeCell ref="BA65:BC65"/>
    <mergeCell ref="BD65:BG65"/>
    <mergeCell ref="BH65:BK65"/>
    <mergeCell ref="BL65:BM65"/>
    <mergeCell ref="BN65:BO65"/>
    <mergeCell ref="T65:X65"/>
    <mergeCell ref="Y65:AD65"/>
    <mergeCell ref="AE65:AN65"/>
    <mergeCell ref="AO65:AR65"/>
    <mergeCell ref="AS65:AZ65"/>
    <mergeCell ref="B64:D64"/>
    <mergeCell ref="E64:G64"/>
    <mergeCell ref="H64:J64"/>
    <mergeCell ref="K64:M64"/>
    <mergeCell ref="N64:S64"/>
    <mergeCell ref="B65:D65"/>
    <mergeCell ref="E65:G65"/>
    <mergeCell ref="H65:J65"/>
    <mergeCell ref="K65:M65"/>
    <mergeCell ref="N65:S65"/>
    <mergeCell ref="BN63:BO63"/>
    <mergeCell ref="T63:X63"/>
    <mergeCell ref="Y63:AD63"/>
    <mergeCell ref="AE63:AN63"/>
    <mergeCell ref="AO63:AR63"/>
    <mergeCell ref="AS63:AZ63"/>
    <mergeCell ref="BN64:BO64"/>
    <mergeCell ref="T64:X64"/>
    <mergeCell ref="Y64:AD64"/>
    <mergeCell ref="AE64:AN64"/>
    <mergeCell ref="AO64:AR64"/>
    <mergeCell ref="AS64:AZ64"/>
    <mergeCell ref="BA64:BC64"/>
    <mergeCell ref="BD64:BG64"/>
    <mergeCell ref="BH64:BK64"/>
    <mergeCell ref="BL64:BM64"/>
    <mergeCell ref="B63:D63"/>
    <mergeCell ref="E63:G63"/>
    <mergeCell ref="H63:J63"/>
    <mergeCell ref="K63:M63"/>
    <mergeCell ref="N63:S63"/>
    <mergeCell ref="BA62:BC62"/>
    <mergeCell ref="BD62:BG62"/>
    <mergeCell ref="BH62:BK62"/>
    <mergeCell ref="BL62:BM62"/>
    <mergeCell ref="BA63:BC63"/>
    <mergeCell ref="BD63:BG63"/>
    <mergeCell ref="BH63:BK63"/>
    <mergeCell ref="BL63:BM63"/>
    <mergeCell ref="BN62:BO62"/>
    <mergeCell ref="T62:X62"/>
    <mergeCell ref="Y62:AD62"/>
    <mergeCell ref="AE62:AN62"/>
    <mergeCell ref="AO62:AR62"/>
    <mergeCell ref="AS62:AZ62"/>
    <mergeCell ref="B62:D62"/>
    <mergeCell ref="E62:G62"/>
    <mergeCell ref="H62:J62"/>
    <mergeCell ref="K62:M62"/>
    <mergeCell ref="N62:S62"/>
    <mergeCell ref="BA61:BC61"/>
    <mergeCell ref="BD61:BG61"/>
    <mergeCell ref="BH61:BK61"/>
    <mergeCell ref="BL61:BM61"/>
    <mergeCell ref="BN61:BO61"/>
    <mergeCell ref="T61:X61"/>
    <mergeCell ref="Y61:AD61"/>
    <mergeCell ref="AE61:AN61"/>
    <mergeCell ref="AO61:AR61"/>
    <mergeCell ref="AS61:AZ61"/>
    <mergeCell ref="B60:D60"/>
    <mergeCell ref="E60:G60"/>
    <mergeCell ref="H60:J60"/>
    <mergeCell ref="K60:M60"/>
    <mergeCell ref="N60:S60"/>
    <mergeCell ref="B61:D61"/>
    <mergeCell ref="E61:G61"/>
    <mergeCell ref="H61:J61"/>
    <mergeCell ref="K61:M61"/>
    <mergeCell ref="N61:S61"/>
    <mergeCell ref="BN59:BO59"/>
    <mergeCell ref="T59:X59"/>
    <mergeCell ref="Y59:AD59"/>
    <mergeCell ref="AE59:AN59"/>
    <mergeCell ref="AO59:AR59"/>
    <mergeCell ref="AS59:AZ59"/>
    <mergeCell ref="BN60:BO60"/>
    <mergeCell ref="T60:X60"/>
    <mergeCell ref="Y60:AD60"/>
    <mergeCell ref="AE60:AN60"/>
    <mergeCell ref="AO60:AR60"/>
    <mergeCell ref="AS60:AZ60"/>
    <mergeCell ref="BA60:BC60"/>
    <mergeCell ref="BD60:BG60"/>
    <mergeCell ref="BH60:BK60"/>
    <mergeCell ref="BL60:BM60"/>
    <mergeCell ref="B59:D59"/>
    <mergeCell ref="E59:G59"/>
    <mergeCell ref="H59:J59"/>
    <mergeCell ref="K59:M59"/>
    <mergeCell ref="N59:S59"/>
    <mergeCell ref="BA58:BC58"/>
    <mergeCell ref="BD58:BG58"/>
    <mergeCell ref="BH58:BK58"/>
    <mergeCell ref="BL58:BM58"/>
    <mergeCell ref="BA59:BC59"/>
    <mergeCell ref="BD59:BG59"/>
    <mergeCell ref="BH59:BK59"/>
    <mergeCell ref="BL59:BM59"/>
    <mergeCell ref="B57:D57"/>
    <mergeCell ref="E57:G57"/>
    <mergeCell ref="H57:J57"/>
    <mergeCell ref="K57:M57"/>
    <mergeCell ref="N57:S57"/>
    <mergeCell ref="BN58:BO58"/>
    <mergeCell ref="T58:X58"/>
    <mergeCell ref="Y58:AD58"/>
    <mergeCell ref="AE58:AN58"/>
    <mergeCell ref="AO58:AR58"/>
    <mergeCell ref="AS58:AZ58"/>
    <mergeCell ref="B58:D58"/>
    <mergeCell ref="E58:G58"/>
    <mergeCell ref="H58:J58"/>
    <mergeCell ref="K58:M58"/>
    <mergeCell ref="N58:S58"/>
    <mergeCell ref="BL56:BM56"/>
    <mergeCell ref="BN56:BO56"/>
    <mergeCell ref="T56:X56"/>
    <mergeCell ref="Y56:AD56"/>
    <mergeCell ref="AE56:AN56"/>
    <mergeCell ref="AO56:AR56"/>
    <mergeCell ref="AS56:AZ56"/>
    <mergeCell ref="BN57:BO57"/>
    <mergeCell ref="T57:X57"/>
    <mergeCell ref="Y57:AD57"/>
    <mergeCell ref="AE57:AN57"/>
    <mergeCell ref="AO57:AR57"/>
    <mergeCell ref="AS57:AZ57"/>
    <mergeCell ref="BA57:BC57"/>
    <mergeCell ref="BD57:BG57"/>
    <mergeCell ref="BH57:BK57"/>
    <mergeCell ref="BL57:BM57"/>
    <mergeCell ref="B56:D56"/>
    <mergeCell ref="E56:G56"/>
    <mergeCell ref="H56:J56"/>
    <mergeCell ref="K56:M56"/>
    <mergeCell ref="N56:S56"/>
    <mergeCell ref="BN54:BO54"/>
    <mergeCell ref="B55:D55"/>
    <mergeCell ref="E55:G55"/>
    <mergeCell ref="H55:J55"/>
    <mergeCell ref="K55:M55"/>
    <mergeCell ref="N55:S55"/>
    <mergeCell ref="T55:X55"/>
    <mergeCell ref="Y55:AD55"/>
    <mergeCell ref="AE55:AN55"/>
    <mergeCell ref="AO55:AR55"/>
    <mergeCell ref="AS55:AZ55"/>
    <mergeCell ref="BA55:BC55"/>
    <mergeCell ref="BD55:BG55"/>
    <mergeCell ref="BH55:BK55"/>
    <mergeCell ref="BL55:BM55"/>
    <mergeCell ref="BN55:BO55"/>
    <mergeCell ref="BA56:BC56"/>
    <mergeCell ref="BD56:BG56"/>
    <mergeCell ref="BH56:BK56"/>
    <mergeCell ref="B51:AV51"/>
    <mergeCell ref="B53:BO53"/>
    <mergeCell ref="B54:D54"/>
    <mergeCell ref="E54:G54"/>
    <mergeCell ref="H54:J54"/>
    <mergeCell ref="K54:M54"/>
    <mergeCell ref="N54:S54"/>
    <mergeCell ref="T54:X54"/>
    <mergeCell ref="Y54:AD54"/>
    <mergeCell ref="AE54:AN54"/>
    <mergeCell ref="AO54:AR54"/>
    <mergeCell ref="AS54:AZ54"/>
    <mergeCell ref="BA54:BC54"/>
    <mergeCell ref="BD54:BG54"/>
    <mergeCell ref="BH54:BK54"/>
    <mergeCell ref="BL54:BM54"/>
    <mergeCell ref="AV47:AY47"/>
    <mergeCell ref="AZ47:BB47"/>
    <mergeCell ref="BC47:BD47"/>
    <mergeCell ref="BE47:BQ47"/>
    <mergeCell ref="B50:AV50"/>
    <mergeCell ref="C47:U47"/>
    <mergeCell ref="V47:AF47"/>
    <mergeCell ref="AG47:AK47"/>
    <mergeCell ref="AL47:AQ47"/>
    <mergeCell ref="AR47:AU47"/>
    <mergeCell ref="AV45:AY45"/>
    <mergeCell ref="AZ45:BB45"/>
    <mergeCell ref="BC45:BD45"/>
    <mergeCell ref="BE45:BQ45"/>
    <mergeCell ref="C46:U46"/>
    <mergeCell ref="V46:AF46"/>
    <mergeCell ref="AG46:AK46"/>
    <mergeCell ref="AL46:AQ46"/>
    <mergeCell ref="AR46:AU46"/>
    <mergeCell ref="AV46:AY46"/>
    <mergeCell ref="AZ46:BB46"/>
    <mergeCell ref="BC46:BD46"/>
    <mergeCell ref="BE46:BQ46"/>
    <mergeCell ref="C45:U45"/>
    <mergeCell ref="V45:AF45"/>
    <mergeCell ref="AG45:AK45"/>
    <mergeCell ref="AL45:AQ45"/>
    <mergeCell ref="AR45:AU45"/>
    <mergeCell ref="AV43:AY43"/>
    <mergeCell ref="AZ43:BB43"/>
    <mergeCell ref="BC43:BD43"/>
    <mergeCell ref="BE43:BQ43"/>
    <mergeCell ref="C44:U44"/>
    <mergeCell ref="V44:AF44"/>
    <mergeCell ref="AG44:AK44"/>
    <mergeCell ref="AL44:AQ44"/>
    <mergeCell ref="AR44:AU44"/>
    <mergeCell ref="AV44:AY44"/>
    <mergeCell ref="AZ44:BB44"/>
    <mergeCell ref="BC44:BD44"/>
    <mergeCell ref="BE44:BQ44"/>
    <mergeCell ref="C43:U43"/>
    <mergeCell ref="V43:AF43"/>
    <mergeCell ref="AG43:AK43"/>
    <mergeCell ref="AL43:AQ43"/>
    <mergeCell ref="AR43:AU43"/>
    <mergeCell ref="AV41:AY41"/>
    <mergeCell ref="AZ41:BB41"/>
    <mergeCell ref="BC41:BD41"/>
    <mergeCell ref="BE41:BQ41"/>
    <mergeCell ref="C42:U42"/>
    <mergeCell ref="V42:AF42"/>
    <mergeCell ref="AG42:AK42"/>
    <mergeCell ref="AL42:AQ42"/>
    <mergeCell ref="AR42:AU42"/>
    <mergeCell ref="AV42:AY42"/>
    <mergeCell ref="AZ42:BB42"/>
    <mergeCell ref="BC42:BD42"/>
    <mergeCell ref="BE42:BQ42"/>
    <mergeCell ref="C41:U41"/>
    <mergeCell ref="V41:AF41"/>
    <mergeCell ref="AG41:AK41"/>
    <mergeCell ref="AL41:AQ41"/>
    <mergeCell ref="AR41:AU41"/>
    <mergeCell ref="AV39:AY39"/>
    <mergeCell ref="AZ39:BB39"/>
    <mergeCell ref="BC39:BD39"/>
    <mergeCell ref="BE39:BQ39"/>
    <mergeCell ref="C40:U40"/>
    <mergeCell ref="V40:AF40"/>
    <mergeCell ref="AG40:AK40"/>
    <mergeCell ref="AL40:AQ40"/>
    <mergeCell ref="AR40:AU40"/>
    <mergeCell ref="AV40:AY40"/>
    <mergeCell ref="AZ40:BB40"/>
    <mergeCell ref="BC40:BD40"/>
    <mergeCell ref="BE40:BQ40"/>
    <mergeCell ref="C39:U39"/>
    <mergeCell ref="V39:AF39"/>
    <mergeCell ref="AG39:AK39"/>
    <mergeCell ref="AL39:AQ39"/>
    <mergeCell ref="AR39:AU39"/>
    <mergeCell ref="AV37:AY37"/>
    <mergeCell ref="AZ37:BB37"/>
    <mergeCell ref="BC37:BD37"/>
    <mergeCell ref="BE37:BQ37"/>
    <mergeCell ref="C38:U38"/>
    <mergeCell ref="V38:AF38"/>
    <mergeCell ref="AG38:AK38"/>
    <mergeCell ref="AL38:AQ38"/>
    <mergeCell ref="AR38:AU38"/>
    <mergeCell ref="AV38:AY38"/>
    <mergeCell ref="AZ38:BB38"/>
    <mergeCell ref="BC38:BD38"/>
    <mergeCell ref="BE38:BQ38"/>
    <mergeCell ref="C37:U37"/>
    <mergeCell ref="V37:AF37"/>
    <mergeCell ref="AG37:AK37"/>
    <mergeCell ref="AL37:AQ37"/>
    <mergeCell ref="AR37:AU37"/>
    <mergeCell ref="B34:BQ34"/>
    <mergeCell ref="B35:BQ35"/>
    <mergeCell ref="C36:U36"/>
    <mergeCell ref="V36:AF36"/>
    <mergeCell ref="AG36:AK36"/>
    <mergeCell ref="AL36:AQ36"/>
    <mergeCell ref="AR36:AU36"/>
    <mergeCell ref="AV36:AY36"/>
    <mergeCell ref="AZ36:BB36"/>
    <mergeCell ref="BC36:BD36"/>
    <mergeCell ref="BE36:BQ36"/>
    <mergeCell ref="AH32:AI32"/>
    <mergeCell ref="AJ32:AM32"/>
    <mergeCell ref="AN32:AP32"/>
    <mergeCell ref="AQ32:AT32"/>
    <mergeCell ref="AU32:BE32"/>
    <mergeCell ref="AH31:AI31"/>
    <mergeCell ref="AJ31:AM31"/>
    <mergeCell ref="AN31:AP31"/>
    <mergeCell ref="B31:F31"/>
    <mergeCell ref="G31:I31"/>
    <mergeCell ref="J31:L31"/>
    <mergeCell ref="M31:O31"/>
    <mergeCell ref="P31:Q31"/>
    <mergeCell ref="B32:F32"/>
    <mergeCell ref="G32:I32"/>
    <mergeCell ref="J32:L32"/>
    <mergeCell ref="M32:O32"/>
    <mergeCell ref="P32:Q32"/>
    <mergeCell ref="R32:W32"/>
    <mergeCell ref="X32:Z32"/>
    <mergeCell ref="AA32:AC32"/>
    <mergeCell ref="AD32:AG32"/>
    <mergeCell ref="R31:W31"/>
    <mergeCell ref="X31:Z31"/>
    <mergeCell ref="AA31:AC31"/>
    <mergeCell ref="AD31:AG31"/>
    <mergeCell ref="AQ29:AT29"/>
    <mergeCell ref="AU29:BE29"/>
    <mergeCell ref="R30:W30"/>
    <mergeCell ref="X30:Z30"/>
    <mergeCell ref="AA30:AC30"/>
    <mergeCell ref="AD30:AG30"/>
    <mergeCell ref="AH30:AI30"/>
    <mergeCell ref="R29:W29"/>
    <mergeCell ref="X29:Z29"/>
    <mergeCell ref="AA29:AC29"/>
    <mergeCell ref="AD29:AG29"/>
    <mergeCell ref="AJ30:AM30"/>
    <mergeCell ref="AN30:AP30"/>
    <mergeCell ref="AQ30:AT30"/>
    <mergeCell ref="AU30:BE30"/>
    <mergeCell ref="AQ31:AT31"/>
    <mergeCell ref="AU31:BE31"/>
    <mergeCell ref="AH29:AI29"/>
    <mergeCell ref="AJ29:AM29"/>
    <mergeCell ref="AN29:AP29"/>
    <mergeCell ref="B30:F30"/>
    <mergeCell ref="G30:I30"/>
    <mergeCell ref="J30:L30"/>
    <mergeCell ref="M30:O30"/>
    <mergeCell ref="P30:Q30"/>
    <mergeCell ref="B29:F29"/>
    <mergeCell ref="G29:I29"/>
    <mergeCell ref="J29:L29"/>
    <mergeCell ref="M29:O29"/>
    <mergeCell ref="P29:Q29"/>
    <mergeCell ref="AJ27:AM27"/>
    <mergeCell ref="B27:F27"/>
    <mergeCell ref="G27:I27"/>
    <mergeCell ref="J27:L27"/>
    <mergeCell ref="B28:F28"/>
    <mergeCell ref="G28:I28"/>
    <mergeCell ref="J28:L28"/>
    <mergeCell ref="M28:O28"/>
    <mergeCell ref="P28:Q28"/>
    <mergeCell ref="R28:W28"/>
    <mergeCell ref="M27:O27"/>
    <mergeCell ref="P27:Q27"/>
    <mergeCell ref="R26:W26"/>
    <mergeCell ref="X26:Z26"/>
    <mergeCell ref="AA26:AC26"/>
    <mergeCell ref="R25:W25"/>
    <mergeCell ref="X25:Z25"/>
    <mergeCell ref="AA25:AC25"/>
    <mergeCell ref="AQ27:AT27"/>
    <mergeCell ref="AU27:BE27"/>
    <mergeCell ref="AQ28:AT28"/>
    <mergeCell ref="AU28:BE28"/>
    <mergeCell ref="AN27:AP27"/>
    <mergeCell ref="AD26:AF26"/>
    <mergeCell ref="AD27:AF27"/>
    <mergeCell ref="AD28:AF28"/>
    <mergeCell ref="AD25:AF25"/>
    <mergeCell ref="AH28:AI28"/>
    <mergeCell ref="AJ28:AM28"/>
    <mergeCell ref="AN28:AP28"/>
    <mergeCell ref="R27:W27"/>
    <mergeCell ref="X27:Z27"/>
    <mergeCell ref="AA27:AC27"/>
    <mergeCell ref="AH27:AI27"/>
    <mergeCell ref="X28:Z28"/>
    <mergeCell ref="AA28:AC28"/>
    <mergeCell ref="B25:F25"/>
    <mergeCell ref="G25:I25"/>
    <mergeCell ref="J25:L25"/>
    <mergeCell ref="M25:O25"/>
    <mergeCell ref="P25:Q25"/>
    <mergeCell ref="B26:F26"/>
    <mergeCell ref="G26:I26"/>
    <mergeCell ref="J26:L26"/>
    <mergeCell ref="M26:O26"/>
    <mergeCell ref="P26:Q26"/>
    <mergeCell ref="AJ24:AM24"/>
    <mergeCell ref="AN24:AP24"/>
    <mergeCell ref="AQ24:AT24"/>
    <mergeCell ref="AU24:BE24"/>
    <mergeCell ref="AH26:AI26"/>
    <mergeCell ref="AJ26:AM26"/>
    <mergeCell ref="AN26:AP26"/>
    <mergeCell ref="AQ26:AT26"/>
    <mergeCell ref="AU26:BE26"/>
    <mergeCell ref="AH25:AI25"/>
    <mergeCell ref="AJ25:AM25"/>
    <mergeCell ref="AN25:AP25"/>
    <mergeCell ref="AQ25:AT25"/>
    <mergeCell ref="AU25:BE25"/>
    <mergeCell ref="X24:Z24"/>
    <mergeCell ref="AA24:AC24"/>
    <mergeCell ref="AD24:AG24"/>
    <mergeCell ref="AH24:AI24"/>
    <mergeCell ref="R23:W23"/>
    <mergeCell ref="X23:Z23"/>
    <mergeCell ref="AA23:AC23"/>
    <mergeCell ref="AD23:AG23"/>
    <mergeCell ref="AH23:AI23"/>
    <mergeCell ref="R24:W24"/>
    <mergeCell ref="AJ23:AM23"/>
    <mergeCell ref="AN23:AP23"/>
    <mergeCell ref="AQ23:AT23"/>
    <mergeCell ref="AF20:AH20"/>
    <mergeCell ref="AI20:AL20"/>
    <mergeCell ref="AM20:AO20"/>
    <mergeCell ref="W19:Y19"/>
    <mergeCell ref="Z19:AB19"/>
    <mergeCell ref="AU23:BE23"/>
    <mergeCell ref="AC19:AE19"/>
    <mergeCell ref="AF19:AH19"/>
    <mergeCell ref="W20:Y20"/>
    <mergeCell ref="Z20:AB20"/>
    <mergeCell ref="AC20:AE20"/>
    <mergeCell ref="AI19:AL19"/>
    <mergeCell ref="AM19:AO19"/>
    <mergeCell ref="AP19:AT19"/>
    <mergeCell ref="AU19:BE19"/>
    <mergeCell ref="AP20:AT20"/>
    <mergeCell ref="AU20:BE20"/>
    <mergeCell ref="B24:F24"/>
    <mergeCell ref="G24:I24"/>
    <mergeCell ref="J24:L24"/>
    <mergeCell ref="M24:O24"/>
    <mergeCell ref="P24:Q24"/>
    <mergeCell ref="B23:I23"/>
    <mergeCell ref="J23:L23"/>
    <mergeCell ref="M23:O23"/>
    <mergeCell ref="P23:Q23"/>
    <mergeCell ref="B19:E19"/>
    <mergeCell ref="F19:H19"/>
    <mergeCell ref="I19:K19"/>
    <mergeCell ref="B20:E20"/>
    <mergeCell ref="F20:H20"/>
    <mergeCell ref="I20:K20"/>
    <mergeCell ref="L20:N20"/>
    <mergeCell ref="O20:P20"/>
    <mergeCell ref="Q20:V20"/>
    <mergeCell ref="L19:N19"/>
    <mergeCell ref="O19:P19"/>
    <mergeCell ref="Q19:V19"/>
    <mergeCell ref="AP17:AT17"/>
    <mergeCell ref="AU17:BE17"/>
    <mergeCell ref="B18:E18"/>
    <mergeCell ref="F18:H18"/>
    <mergeCell ref="I18:K18"/>
    <mergeCell ref="L18:N18"/>
    <mergeCell ref="O18:P18"/>
    <mergeCell ref="Q18:V18"/>
    <mergeCell ref="W18:Y18"/>
    <mergeCell ref="Z18:AB18"/>
    <mergeCell ref="AC18:AE18"/>
    <mergeCell ref="AF18:AH18"/>
    <mergeCell ref="AI18:AL18"/>
    <mergeCell ref="AM18:AO18"/>
    <mergeCell ref="AP18:AT18"/>
    <mergeCell ref="AU18:BE18"/>
    <mergeCell ref="AF17:AH17"/>
    <mergeCell ref="AI17:AL17"/>
    <mergeCell ref="AM17:AO17"/>
    <mergeCell ref="B17:E17"/>
    <mergeCell ref="F17:H17"/>
    <mergeCell ref="I17:K17"/>
    <mergeCell ref="L17:N17"/>
    <mergeCell ref="O17:P17"/>
    <mergeCell ref="Q17:V17"/>
    <mergeCell ref="W17:Y17"/>
    <mergeCell ref="Z17:AB17"/>
    <mergeCell ref="AC17:AE17"/>
    <mergeCell ref="B14:E14"/>
    <mergeCell ref="F14:H14"/>
    <mergeCell ref="I14:K14"/>
    <mergeCell ref="Q16:V16"/>
    <mergeCell ref="W16:Y16"/>
    <mergeCell ref="Z16:AB16"/>
    <mergeCell ref="AC16:AE16"/>
    <mergeCell ref="L14:N14"/>
    <mergeCell ref="O14:P14"/>
    <mergeCell ref="Q14:V14"/>
    <mergeCell ref="W14:Y14"/>
    <mergeCell ref="Z14:AB14"/>
    <mergeCell ref="AC14:AE14"/>
    <mergeCell ref="B16:E16"/>
    <mergeCell ref="F16:H16"/>
    <mergeCell ref="I16:K16"/>
    <mergeCell ref="L16:N16"/>
    <mergeCell ref="O16:P16"/>
    <mergeCell ref="B15:E15"/>
    <mergeCell ref="F15:H15"/>
    <mergeCell ref="I15:K15"/>
    <mergeCell ref="L15:N15"/>
    <mergeCell ref="O15:P15"/>
    <mergeCell ref="AF12:AH12"/>
    <mergeCell ref="AI12:AL12"/>
    <mergeCell ref="AM12:AO12"/>
    <mergeCell ref="Q13:V13"/>
    <mergeCell ref="W13:Y13"/>
    <mergeCell ref="Z13:AB13"/>
    <mergeCell ref="AC13:AE13"/>
    <mergeCell ref="AF13:AH13"/>
    <mergeCell ref="AM13:AO13"/>
    <mergeCell ref="AI16:AL16"/>
    <mergeCell ref="AM16:AO16"/>
    <mergeCell ref="AF16:AH16"/>
    <mergeCell ref="Q15:V15"/>
    <mergeCell ref="W15:Y15"/>
    <mergeCell ref="Z15:AB15"/>
    <mergeCell ref="AC15:AE15"/>
    <mergeCell ref="AP16:AT16"/>
    <mergeCell ref="AU16:BE16"/>
    <mergeCell ref="AP13:AT13"/>
    <mergeCell ref="AU13:BE13"/>
    <mergeCell ref="AF14:AH14"/>
    <mergeCell ref="AI14:AL14"/>
    <mergeCell ref="AM14:AO14"/>
    <mergeCell ref="AP14:AT14"/>
    <mergeCell ref="AU14:BE14"/>
    <mergeCell ref="AF15:AH15"/>
    <mergeCell ref="AI15:AL15"/>
    <mergeCell ref="AM15:AO15"/>
    <mergeCell ref="AP15:AT15"/>
    <mergeCell ref="AU15:BE15"/>
    <mergeCell ref="AP12:AT12"/>
    <mergeCell ref="AU12:BE12"/>
    <mergeCell ref="AI13:AL13"/>
    <mergeCell ref="B13:E13"/>
    <mergeCell ref="F13:H13"/>
    <mergeCell ref="I13:K13"/>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B73:C73"/>
    <mergeCell ref="D73:T73"/>
    <mergeCell ref="V73:AA73"/>
    <mergeCell ref="AB73:AJ73"/>
    <mergeCell ref="AL73:AS73"/>
    <mergeCell ref="AT73:BA73"/>
    <mergeCell ref="BB73:BF73"/>
    <mergeCell ref="BM73:BN73"/>
    <mergeCell ref="BO73:BS73"/>
    <mergeCell ref="BO74:BS74"/>
    <mergeCell ref="B75:C75"/>
    <mergeCell ref="D75:T75"/>
    <mergeCell ref="U75:AA75"/>
    <mergeCell ref="AB75:AJ75"/>
    <mergeCell ref="AK75:AS75"/>
    <mergeCell ref="AT75:BA75"/>
    <mergeCell ref="BB75:BF75"/>
    <mergeCell ref="BG75:BL75"/>
    <mergeCell ref="BM75:BN75"/>
    <mergeCell ref="BO75:BS75"/>
    <mergeCell ref="B74:C74"/>
    <mergeCell ref="D74:T74"/>
    <mergeCell ref="U74:AA74"/>
    <mergeCell ref="AB74:AJ74"/>
    <mergeCell ref="AK74:AS74"/>
    <mergeCell ref="AT74:BA74"/>
    <mergeCell ref="BB74:BF74"/>
    <mergeCell ref="BG74:BL74"/>
    <mergeCell ref="BM74:BN74"/>
    <mergeCell ref="BO76:BS76"/>
    <mergeCell ref="AB78:AJ78"/>
    <mergeCell ref="B76:C76"/>
    <mergeCell ref="D76:T76"/>
    <mergeCell ref="U76:AA76"/>
    <mergeCell ref="AB76:AJ76"/>
    <mergeCell ref="AK76:AS76"/>
    <mergeCell ref="AT76:BA76"/>
    <mergeCell ref="BB76:BF76"/>
    <mergeCell ref="BG76:BL76"/>
    <mergeCell ref="BM76:BN76"/>
    <mergeCell ref="BO78:BS78"/>
    <mergeCell ref="B78:C78"/>
    <mergeCell ref="D78:T78"/>
    <mergeCell ref="U78:AA78"/>
    <mergeCell ref="AK78:AS78"/>
    <mergeCell ref="AT78:BA78"/>
    <mergeCell ref="BB78:BF78"/>
    <mergeCell ref="BG78:BL78"/>
    <mergeCell ref="BM78:BN78"/>
    <mergeCell ref="AT77:BA77"/>
    <mergeCell ref="BB77:BF77"/>
    <mergeCell ref="BG77:BL77"/>
    <mergeCell ref="BM77:BN77"/>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Fife Council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B69E72146D9A4649AD307C878A31B2A7" ma:contentTypeVersion="13" ma:contentTypeDescription="" ma:contentTypeScope="" ma:versionID="4eaecf1e10ee35c523260a7e5e8eb8e5">
  <xsd:schema xmlns:xsd="http://www.w3.org/2001/XMLSchema" xmlns:xs="http://www.w3.org/2001/XMLSchema" xmlns:p="http://schemas.microsoft.com/office/2006/metadata/properties" xmlns:ns2="264c5323-e590-4694-88b8-b70f18bb79bc" xmlns:ns3="65446faf-de5a-4ff8-8564-bcfd1c270a88" targetNamespace="http://schemas.microsoft.com/office/2006/metadata/properties" ma:root="true" ma:fieldsID="07a0543c039be3c0a4be1a2c5cac6c7b" ns2:_="" ns3:_="">
    <xsd:import namespace="264c5323-e590-4694-88b8-b70f18bb79bc"/>
    <xsd:import namespace="65446faf-de5a-4ff8-8564-bcfd1c270a88"/>
    <xsd:element name="properties">
      <xsd:complexType>
        <xsd:sequence>
          <xsd:element name="documentManagement">
            <xsd:complexType>
              <xsd:all>
                <xsd:element ref="ns2:Protective_x0020_Marking"/>
                <xsd:element ref="ns2:j7c3ea7b1fc84fa29f85968fcdc8726d" minOccurs="0"/>
                <xsd:element ref="ns2:TaxCatchAll" minOccurs="0"/>
                <xsd:element ref="ns2:TaxCatchAllLabel" minOccurs="0"/>
                <xsd:element ref="ns2:PublishedDateOpt" minOccurs="0"/>
                <xsd:element ref="ns3:FrequencyReq"/>
                <xsd:element ref="ns3:FRSTeamReq"/>
                <xsd:element ref="ns3:ItemPIReq"/>
                <xsd:element ref="ns3:TypePIReq"/>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j7c3ea7b1fc84fa29f85968fcdc8726d" ma:index="9" ma:taxonomy="true" ma:internalName="j7c3ea7b1fc84fa29f85968fcdc8726d" ma:taxonomyFieldName="FinancialYearReq" ma:displayName="Financial Year*" ma:readOnly="false" ma:default="" ma:fieldId="{37c3ea7b-1fc8-4fa2-9f85-968fcdc8726d}" ma:sspId="a91404d7-7751-41e8-a4ee-909c4e7c55f3" ma:termSetId="9b58a08c-f373-4f9a-9f4a-c004f44965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46465bf-db37-4617-b52b-d9ce0b6d6ee6}" ma:internalName="TaxCatchAll" ma:showField="CatchAllData" ma:web="65446faf-de5a-4ff8-8564-bcfd1c270a8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465bf-db37-4617-b52b-d9ce0b6d6ee6}" ma:internalName="TaxCatchAllLabel" ma:readOnly="true" ma:showField="CatchAllDataLabel" ma:web="65446faf-de5a-4ff8-8564-bcfd1c270a88">
      <xsd:complexType>
        <xsd:complexContent>
          <xsd:extension base="dms:MultiChoiceLookup">
            <xsd:sequence>
              <xsd:element name="Value" type="dms:Lookup" maxOccurs="unbounded" minOccurs="0" nillable="true"/>
            </xsd:sequence>
          </xsd:extension>
        </xsd:complexContent>
      </xsd:complexType>
    </xsd:element>
    <xsd:element name="PublishedDateOpt" ma:index="13" nillable="true" ma:displayName="Published Date" ma:format="DateOnly" ma:internalName="PublishedDateOpt"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FrequencyReq" ma:index="14" ma:displayName="Frequency*" ma:internalName="FrequencyReq" ma:readOnly="false">
      <xsd:simpleType>
        <xsd:restriction base="dms:Choice">
          <xsd:enumeration value="Annually"/>
          <xsd:enumeration value="Monthly"/>
          <xsd:enumeration value="Quarterly"/>
          <xsd:enumeration value="Weekly"/>
          <xsd:enumeration value="N/A"/>
        </xsd:restriction>
      </xsd:simpleType>
    </xsd:element>
    <xsd:element name="FRSTeamReq" ma:index="15" ma:displayName="FRS Team*" ma:internalName="FRSTeamReq" ma:readOnly="false">
      <xsd:simpleType>
        <xsd:restriction base="dms:Choice">
          <xsd:enumeration value="AD Team"/>
          <xsd:enumeration value="Business and Commercial"/>
          <xsd:enumeration value="Business Support"/>
          <xsd:enumeration value="Climate Change and Zero Waste"/>
          <xsd:enumeration value="Compliance"/>
          <xsd:enumeration value="External"/>
          <xsd:enumeration value="Fife Resource Solutions"/>
          <xsd:enumeration value="Resource Recovery"/>
        </xsd:restriction>
      </xsd:simpleType>
    </xsd:element>
    <xsd:element name="ItemPIReq" ma:index="16" ma:displayName="Item (PI)*" ma:internalName="ItemPIReq" ma:readOnly="false">
      <xsd:simpleType>
        <xsd:restriction base="dms:Choice">
          <xsd:enumeration value="Data"/>
          <xsd:enumeration value="Report"/>
          <xsd:enumeration value="Correspondence"/>
          <xsd:enumeration value="Results"/>
        </xsd:restriction>
      </xsd:simpleType>
    </xsd:element>
    <xsd:element name="TypePIReq" ma:index="17" ma:displayName="Type (PI)*" ma:internalName="TypePIReq" ma:readOnly="false">
      <xsd:simpleType>
        <xsd:restriction base="dms:Choice">
          <xsd:enumeration value="Carbon"/>
          <xsd:enumeration value="Energy"/>
          <xsd:enumeration value="Landfill Gas"/>
          <xsd:enumeration value="Public Survey"/>
          <xsd:enumeration value="Tonnages"/>
          <xsd:enumeration value="Transport"/>
          <xsd:enumeration value="Procurement"/>
          <xsd:enumeration value="Biodiversity"/>
          <xsd:enumeration value="Adaptation"/>
          <xsd:enumeration value="Waste Analys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PIReq xmlns="65446faf-de5a-4ff8-8564-bcfd1c270a88">Carbon</TypePIReq>
    <TaxCatchAll xmlns="264c5323-e590-4694-88b8-b70f18bb79bc">
      <Value>25</Value>
    </TaxCatchAll>
    <FRSTeamReq xmlns="65446faf-de5a-4ff8-8564-bcfd1c270a88">Climate Change and Zero Waste</FRSTeamReq>
    <j7c3ea7b1fc84fa29f85968fcdc8726d xmlns="264c5323-e590-4694-88b8-b70f18bb79bc">
      <Terms xmlns="http://schemas.microsoft.com/office/infopath/2007/PartnerControls">
        <TermInfo xmlns="http://schemas.microsoft.com/office/infopath/2007/PartnerControls">
          <TermName xmlns="http://schemas.microsoft.com/office/infopath/2007/PartnerControls">2018 - 2019</TermName>
          <TermId xmlns="http://schemas.microsoft.com/office/infopath/2007/PartnerControls">615afd54-f9aa-41fa-86a7-1f9dd92a1838</TermId>
        </TermInfo>
      </Terms>
    </j7c3ea7b1fc84fa29f85968fcdc8726d>
    <ItemPIReq xmlns="65446faf-de5a-4ff8-8564-bcfd1c270a88">Report</ItemPIReq>
    <Protective_x0020_Marking xmlns="264c5323-e590-4694-88b8-b70f18bb79bc">OFFICIAL</Protective_x0020_Marking>
    <FrequencyReq xmlns="65446faf-de5a-4ff8-8564-bcfd1c270a88">Annually</FrequencyReq>
    <PublishedDateOpt xmlns="264c5323-e590-4694-88b8-b70f18bb79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91404d7-7751-41e8-a4ee-909c4e7c55f3" ContentTypeId="0x010100A2637EAA83360140BB49E0F830C79BBC02" PreviousValue="false"/>
</file>

<file path=customXml/itemProps1.xml><?xml version="1.0" encoding="utf-8"?>
<ds:datastoreItem xmlns:ds="http://schemas.openxmlformats.org/officeDocument/2006/customXml" ds:itemID="{19987E74-9BC1-4B8A-B49E-2934E2756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c5323-e590-4694-88b8-b70f18bb79bc"/>
    <ds:schemaRef ds:uri="65446faf-de5a-4ff8-8564-bcfd1c27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864E16-B75A-4866-A3BA-71CF781DFD13}">
  <ds:schemaRefs>
    <ds:schemaRef ds:uri="http://schemas.microsoft.com/office/2006/metadata/properties"/>
    <ds:schemaRef ds:uri="http://schemas.microsoft.com/office/infopath/2007/PartnerControls"/>
    <ds:schemaRef ds:uri="65446faf-de5a-4ff8-8564-bcfd1c270a88"/>
    <ds:schemaRef ds:uri="264c5323-e590-4694-88b8-b70f18bb79bc"/>
  </ds:schemaRefs>
</ds:datastoreItem>
</file>

<file path=customXml/itemProps3.xml><?xml version="1.0" encoding="utf-8"?>
<ds:datastoreItem xmlns:ds="http://schemas.openxmlformats.org/officeDocument/2006/customXml" ds:itemID="{B7D69A85-6032-429A-8714-EF61A5C9C6E7}">
  <ds:schemaRefs>
    <ds:schemaRef ds:uri="http://schemas.microsoft.com/sharepoint/v3/contenttype/forms"/>
  </ds:schemaRefs>
</ds:datastoreItem>
</file>

<file path=customXml/itemProps4.xml><?xml version="1.0" encoding="utf-8"?>
<ds:datastoreItem xmlns:ds="http://schemas.openxmlformats.org/officeDocument/2006/customXml" ds:itemID="{0B39EC06-2A39-4EBD-BE0F-7146CA41687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report schedule</vt: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Williamson</dc:creator>
  <cp:keywords/>
  <dc:description/>
  <cp:lastModifiedBy>GRAHAM June</cp:lastModifiedBy>
  <cp:revision/>
  <dcterms:created xsi:type="dcterms:W3CDTF">2019-12-02T13:50:58Z</dcterms:created>
  <dcterms:modified xsi:type="dcterms:W3CDTF">2021-02-03T15:15:42Z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0x010100A2637EAA83360140BB49E0F830C79BBC0200B69E72146D9A4649AD307C878A31B2A7</vt:lpwstr>
  </property>
  <property fmtid="{D5CDD505-2E9C-101B-9397-08002B2CF9AE}" pid="3" name="FinancialYearReq">
    <vt:lpwstr>25;#2018 - 2019|615afd54-f9aa-41fa-86a7-1f9dd92a1838</vt:lpwstr>
  </property>
  <property fmtid="{D5CDD505-2E9C-101B-9397-08002B2CF9AE}" pid="4" name="_dlc_policyId">
    <vt:lpwstr>/sites/fres/fi-re-dc/PerformanceInformation</vt:lpwstr>
  </property>
  <property fmtid="{D5CDD505-2E9C-101B-9397-08002B2CF9AE}" pid="5" name="_dlc_ExpireDate">
    <vt:filetime>2021-11-23T14:34:36Z</vt:filetime>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